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n50g\Desktop\"/>
    </mc:Choice>
  </mc:AlternateContent>
  <xr:revisionPtr revIDLastSave="0" documentId="13_ncr:1_{6BA9EAE1-12D8-4E45-A9E4-2F8938DEEC2B}" xr6:coauthVersionLast="47" xr6:coauthVersionMax="47" xr10:uidLastSave="{00000000-0000-0000-0000-000000000000}"/>
  <bookViews>
    <workbookView xWindow="750" yWindow="120" windowWidth="24270" windowHeight="14925" firstSheet="3" activeTab="5" xr2:uid="{4019BA30-08E1-4904-B810-0B14B08CDAEF}"/>
  </bookViews>
  <sheets>
    <sheet name="皮膚温変化量" sheetId="1" r:id="rId1"/>
    <sheet name="MAIA" sheetId="2" r:id="rId2"/>
    <sheet name="１参加者につき1個のデータ" sheetId="4" r:id="rId3"/>
    <sheet name="参加者を訓練方向で分ける" sheetId="3" r:id="rId4"/>
    <sheet name="尺度得点の高群と低群" sheetId="6" r:id="rId5"/>
    <sheet name="相関結果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2" i="4"/>
  <c r="K16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2" i="6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2" i="3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42" i="1"/>
  <c r="K45" i="1"/>
  <c r="K43" i="1"/>
  <c r="K44" i="1"/>
  <c r="K46" i="1"/>
  <c r="K47" i="1"/>
  <c r="K48" i="1"/>
  <c r="K49" i="1"/>
  <c r="K50" i="1"/>
  <c r="K51" i="1"/>
  <c r="K52" i="1"/>
  <c r="K53" i="1"/>
  <c r="K54" i="1"/>
  <c r="K55" i="1"/>
  <c r="K56" i="1"/>
  <c r="K42" i="1"/>
  <c r="J56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42" i="1"/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3" i="1"/>
</calcChain>
</file>

<file path=xl/sharedStrings.xml><?xml version="1.0" encoding="utf-8"?>
<sst xmlns="http://schemas.openxmlformats.org/spreadsheetml/2006/main" count="1414" uniqueCount="371">
  <si>
    <t>計測１</t>
    <rPh sb="0" eb="2">
      <t>ケイソク</t>
    </rPh>
    <phoneticPr fontId="1"/>
  </si>
  <si>
    <t>計測２</t>
    <rPh sb="0" eb="2">
      <t>ケイソク</t>
    </rPh>
    <phoneticPr fontId="1"/>
  </si>
  <si>
    <t>計測３</t>
    <rPh sb="0" eb="2">
      <t>ケイソク</t>
    </rPh>
    <phoneticPr fontId="1"/>
  </si>
  <si>
    <t>計測４</t>
    <rPh sb="0" eb="2">
      <t>ケイソク</t>
    </rPh>
    <phoneticPr fontId="1"/>
  </si>
  <si>
    <t>1分</t>
    <rPh sb="1" eb="2">
      <t>フン</t>
    </rPh>
    <phoneticPr fontId="1"/>
  </si>
  <si>
    <t>No.1</t>
    <phoneticPr fontId="1"/>
  </si>
  <si>
    <t>計測1回目</t>
  </si>
  <si>
    <t>計測２回目</t>
  </si>
  <si>
    <t>計測３回目</t>
  </si>
  <si>
    <t>計測４回目</t>
  </si>
  <si>
    <t>上昇</t>
  </si>
  <si>
    <t>下降</t>
  </si>
  <si>
    <t>永松さん（情動）</t>
  </si>
  <si>
    <t>永松大和</t>
  </si>
  <si>
    <t>本間さん（情動）</t>
  </si>
  <si>
    <t>本間富士子</t>
  </si>
  <si>
    <t>神澤さん（温冷感）</t>
  </si>
  <si>
    <t>神澤　龍河</t>
  </si>
  <si>
    <t>保谷さん（情動）</t>
  </si>
  <si>
    <t>保谷明奈</t>
  </si>
  <si>
    <t>膝附さん（温冷感）</t>
  </si>
  <si>
    <t>膝附 美咲</t>
  </si>
  <si>
    <t>野原さん（温冷）</t>
  </si>
  <si>
    <t>野原 翔</t>
  </si>
  <si>
    <t>加藤さん（温冷）</t>
  </si>
  <si>
    <t>加藤 さくら</t>
  </si>
  <si>
    <t>松本さん（温冷）</t>
  </si>
  <si>
    <t>松本 彩花</t>
  </si>
  <si>
    <t>河田さん（情動）</t>
  </si>
  <si>
    <t>河田 唯花</t>
  </si>
  <si>
    <t>庵袋さん（温冷）</t>
  </si>
  <si>
    <t>庵袋 晴輝</t>
  </si>
  <si>
    <t>大朏さん（情動）</t>
  </si>
  <si>
    <t>大朏 悟</t>
  </si>
  <si>
    <t>請野さん（その他）</t>
  </si>
  <si>
    <t>請野 菜緒子</t>
  </si>
  <si>
    <t>鈴木さん（温冷）</t>
  </si>
  <si>
    <t>鈴木 優那</t>
  </si>
  <si>
    <t>武田さん（情動）</t>
  </si>
  <si>
    <t>武田 陽史</t>
  </si>
  <si>
    <t>的場さん（情動）</t>
  </si>
  <si>
    <t>的場 翔大</t>
  </si>
  <si>
    <t>因子１</t>
  </si>
  <si>
    <t>因子２</t>
  </si>
  <si>
    <t>因子３</t>
  </si>
  <si>
    <t>因子４</t>
  </si>
  <si>
    <t>因子５</t>
  </si>
  <si>
    <t>因子６</t>
  </si>
  <si>
    <t>因子７</t>
  </si>
  <si>
    <t>因子８</t>
  </si>
  <si>
    <t>No.</t>
  </si>
  <si>
    <t>皮膚温変化量</t>
  </si>
  <si>
    <t xml:space="preserve"> == Means &amp; SDs(SDは標本標準偏差) ==</t>
  </si>
  <si>
    <t xml:space="preserve">  N= 15</t>
  </si>
  <si>
    <t>--------------------------------------</t>
  </si>
  <si>
    <t>Var.</t>
  </si>
  <si>
    <t>Mean</t>
  </si>
  <si>
    <t>S.D.</t>
  </si>
  <si>
    <t>Min.</t>
  </si>
  <si>
    <t>Max.</t>
  </si>
  <si>
    <t xml:space="preserve"> - Item Selection -</t>
  </si>
  <si>
    <t>Mean+SD</t>
  </si>
  <si>
    <t>Mean-SD</t>
  </si>
  <si>
    <t xml:space="preserve"> Correlation Matrix</t>
  </si>
  <si>
    <t xml:space="preserve">  df= 1 &amp; 13</t>
  </si>
  <si>
    <t>-</t>
  </si>
  <si>
    <t xml:space="preserve"> 0.129 ns</t>
  </si>
  <si>
    <t xml:space="preserve"> 0.595  *</t>
  </si>
  <si>
    <t>-0.012 ns</t>
  </si>
  <si>
    <t xml:space="preserve"> 0.118 ns</t>
  </si>
  <si>
    <t xml:space="preserve"> 0.371 ns</t>
  </si>
  <si>
    <t xml:space="preserve"> 0.295 ns</t>
  </si>
  <si>
    <t xml:space="preserve"> 0.263 ns</t>
  </si>
  <si>
    <t xml:space="preserve"> 0.040 ns</t>
  </si>
  <si>
    <t>-0.172 ns</t>
  </si>
  <si>
    <t xml:space="preserve"> 0.527  *</t>
  </si>
  <si>
    <t xml:space="preserve"> 0.607  *</t>
  </si>
  <si>
    <t xml:space="preserve"> 0.474  +</t>
  </si>
  <si>
    <t xml:space="preserve"> 0.616  *</t>
  </si>
  <si>
    <t xml:space="preserve"> 0.494  +</t>
  </si>
  <si>
    <t xml:space="preserve"> 0.605  *</t>
  </si>
  <si>
    <t>-0.194 ns</t>
  </si>
  <si>
    <t>-0.238 ns</t>
  </si>
  <si>
    <t xml:space="preserve"> 0.026 ns</t>
  </si>
  <si>
    <t xml:space="preserve"> 0.198 ns</t>
  </si>
  <si>
    <t>-0.161 ns</t>
  </si>
  <si>
    <t>-0.378 ns</t>
  </si>
  <si>
    <t xml:space="preserve"> 0.266 ns</t>
  </si>
  <si>
    <t xml:space="preserve"> 0.374 ns</t>
  </si>
  <si>
    <t xml:space="preserve"> 0.351 ns</t>
  </si>
  <si>
    <t xml:space="preserve"> 0.368 ns</t>
  </si>
  <si>
    <t xml:space="preserve"> 0.313 ns</t>
  </si>
  <si>
    <t xml:space="preserve"> 0.464  +</t>
  </si>
  <si>
    <t xml:space="preserve"> 0.637  *</t>
  </si>
  <si>
    <t xml:space="preserve"> 0.414 ns</t>
  </si>
  <si>
    <t xml:space="preserve"> 0.679 **</t>
  </si>
  <si>
    <t xml:space="preserve"> 0.718 **</t>
  </si>
  <si>
    <t xml:space="preserve"> 0.848 **</t>
  </si>
  <si>
    <t xml:space="preserve"> 0.450  +</t>
  </si>
  <si>
    <t xml:space="preserve"> 0.424 ns</t>
  </si>
  <si>
    <t xml:space="preserve"> 0.584  *</t>
  </si>
  <si>
    <t xml:space="preserve"> 0.286 ns</t>
  </si>
  <si>
    <t>Test of Correlation</t>
  </si>
  <si>
    <t xml:space="preserve">  Var.       r       F   Test</t>
  </si>
  <si>
    <t xml:space="preserve"> Var1xVar2</t>
  </si>
  <si>
    <t>ns</t>
  </si>
  <si>
    <t xml:space="preserve"> Var1xVar3</t>
  </si>
  <si>
    <t xml:space="preserve"> *</t>
  </si>
  <si>
    <t xml:space="preserve"> Var1xVar4</t>
  </si>
  <si>
    <t xml:space="preserve"> Var1xVar5</t>
  </si>
  <si>
    <t xml:space="preserve"> Var1xVar6</t>
  </si>
  <si>
    <t xml:space="preserve"> Var1xVar7</t>
  </si>
  <si>
    <t xml:space="preserve"> Var1xVar8</t>
  </si>
  <si>
    <t xml:space="preserve"> Var1xVar9</t>
  </si>
  <si>
    <t xml:space="preserve"> Var2xVar3</t>
  </si>
  <si>
    <t xml:space="preserve"> Var2xVar4</t>
  </si>
  <si>
    <t xml:space="preserve"> Var2xVar5</t>
  </si>
  <si>
    <t xml:space="preserve"> Var2xVar6</t>
  </si>
  <si>
    <t xml:space="preserve"> +</t>
  </si>
  <si>
    <t xml:space="preserve"> Var2xVar7</t>
  </si>
  <si>
    <t xml:space="preserve"> Var2xVar8</t>
  </si>
  <si>
    <t xml:space="preserve"> Var2xVar9</t>
  </si>
  <si>
    <t xml:space="preserve"> Var3xVar4</t>
  </si>
  <si>
    <t xml:space="preserve"> Var3xVar5</t>
  </si>
  <si>
    <t xml:space="preserve"> Var3xVar6</t>
  </si>
  <si>
    <t xml:space="preserve"> Var3xVar7</t>
  </si>
  <si>
    <t xml:space="preserve"> Var3xVar8</t>
  </si>
  <si>
    <t xml:space="preserve"> Var3xVar9</t>
  </si>
  <si>
    <t xml:space="preserve"> Var4xVar5</t>
  </si>
  <si>
    <t xml:space="preserve"> Var4xVar6</t>
  </si>
  <si>
    <t xml:space="preserve"> Var4xVar7</t>
  </si>
  <si>
    <t xml:space="preserve"> Var4xVar8</t>
  </si>
  <si>
    <t xml:space="preserve"> Var4xVar9</t>
  </si>
  <si>
    <t xml:space="preserve"> Var5xVar6</t>
  </si>
  <si>
    <t xml:space="preserve"> Var5xVar7</t>
  </si>
  <si>
    <t xml:space="preserve"> Var5xVar8</t>
  </si>
  <si>
    <t xml:space="preserve"> Var5xVar9</t>
  </si>
  <si>
    <t>**</t>
  </si>
  <si>
    <t xml:space="preserve"> Var6xVar7</t>
  </si>
  <si>
    <t xml:space="preserve"> Var6xVar8</t>
  </si>
  <si>
    <t xml:space="preserve"> Var6xVar9</t>
  </si>
  <si>
    <t xml:space="preserve"> Var7xVar8</t>
  </si>
  <si>
    <t xml:space="preserve"> Var7xVar9</t>
  </si>
  <si>
    <t xml:space="preserve"> Var8xVar9</t>
  </si>
  <si>
    <t>項目1と項目3には中程度の関連があります。</t>
  </si>
  <si>
    <t>項目2と項目4には中程度の関連があります。</t>
  </si>
  <si>
    <t>項目2と項目5には中程度の関連があります。</t>
  </si>
  <si>
    <t>項目2と項目6は弱く関連する可能性があります。</t>
  </si>
  <si>
    <t>項目2と項目7には中程度の関連があります。</t>
  </si>
  <si>
    <t>項目2と項目8は弱く関連する可能性があります。</t>
  </si>
  <si>
    <t>項目2と項目9には中程度の関連があります。</t>
  </si>
  <si>
    <t>項目5と項目6は弱く関連する可能性があります。</t>
  </si>
  <si>
    <t>項目5と項目7には中程度の関連があります。</t>
  </si>
  <si>
    <t>項目5と項目9には中程度の関連があります。</t>
  </si>
  <si>
    <t>項目6と項目7には強い関連があります。</t>
  </si>
  <si>
    <t>項目6と項目8には強い関連があります。</t>
  </si>
  <si>
    <t>項目6と項目9は弱く関連する可能性があります。</t>
  </si>
  <si>
    <t>項目7と項目9には中程度の関連があります。</t>
  </si>
  <si>
    <t xml:space="preserve"> _/_/_/ Analyzed by js-STAR _/_/_/</t>
  </si>
  <si>
    <t>項目7と項目8には強い関連があります。</t>
  </si>
  <si>
    <t>因子１：気づき</t>
  </si>
  <si>
    <t>因子２：気が散らない</t>
  </si>
  <si>
    <t>因子3：心配しない</t>
  </si>
  <si>
    <t>因子４：注意制御</t>
  </si>
  <si>
    <t>因子５：感情への気づき</t>
  </si>
  <si>
    <t>因子6：自己制御</t>
  </si>
  <si>
    <t>因子7：身体を聴く</t>
  </si>
  <si>
    <t>因子8：信頼する</t>
  </si>
  <si>
    <t>計測1回目</t>
    <rPh sb="0" eb="2">
      <t>ケイソク</t>
    </rPh>
    <rPh sb="3" eb="5">
      <t>カイメ</t>
    </rPh>
    <phoneticPr fontId="1"/>
  </si>
  <si>
    <t>上昇</t>
    <rPh sb="0" eb="2">
      <t>ジョウショウ</t>
    </rPh>
    <phoneticPr fontId="1"/>
  </si>
  <si>
    <t>下降</t>
    <rPh sb="0" eb="2">
      <t>カコウ</t>
    </rPh>
    <phoneticPr fontId="1"/>
  </si>
  <si>
    <t>計測2回目</t>
    <rPh sb="0" eb="2">
      <t>ケイソク</t>
    </rPh>
    <rPh sb="3" eb="5">
      <t>カイメ</t>
    </rPh>
    <phoneticPr fontId="1"/>
  </si>
  <si>
    <t>計測3回目</t>
    <rPh sb="0" eb="2">
      <t>ケイソク</t>
    </rPh>
    <rPh sb="3" eb="5">
      <t>カイメ</t>
    </rPh>
    <phoneticPr fontId="1"/>
  </si>
  <si>
    <t>計測4回目</t>
    <rPh sb="0" eb="2">
      <t>ケイソク</t>
    </rPh>
    <rPh sb="3" eb="5">
      <t>カイメ</t>
    </rPh>
    <phoneticPr fontId="1"/>
  </si>
  <si>
    <t>MAIA合計</t>
    <rPh sb="4" eb="6">
      <t>ゴウケイ</t>
    </rPh>
    <phoneticPr fontId="1"/>
  </si>
  <si>
    <t xml:space="preserve"> Var1xVar10</t>
  </si>
  <si>
    <t xml:space="preserve"> Var1xVar11</t>
  </si>
  <si>
    <t xml:space="preserve"> Var2xVar10</t>
  </si>
  <si>
    <t xml:space="preserve"> Var2xVar11</t>
  </si>
  <si>
    <t xml:space="preserve"> Var3xVar10</t>
  </si>
  <si>
    <t xml:space="preserve"> Var3xVar11</t>
  </si>
  <si>
    <t xml:space="preserve"> Var4xVar10</t>
  </si>
  <si>
    <t xml:space="preserve"> Var4xVar11</t>
  </si>
  <si>
    <t xml:space="preserve"> Var5xVar10</t>
  </si>
  <si>
    <t xml:space="preserve"> Var5xVar11</t>
  </si>
  <si>
    <t xml:space="preserve"> Var6xVar10</t>
  </si>
  <si>
    <t xml:space="preserve"> Var6xVar11</t>
  </si>
  <si>
    <t xml:space="preserve"> Var7xVar10</t>
  </si>
  <si>
    <t xml:space="preserve"> Var7xVar11</t>
  </si>
  <si>
    <t xml:space="preserve"> Var8xVar10</t>
  </si>
  <si>
    <t xml:space="preserve"> Var8xVar11</t>
  </si>
  <si>
    <t xml:space="preserve"> Var9xVar10</t>
  </si>
  <si>
    <t xml:space="preserve"> Var9xVar11</t>
  </si>
  <si>
    <t xml:space="preserve"> Var10xVar11</t>
  </si>
  <si>
    <t>-0.037 ns</t>
  </si>
  <si>
    <t xml:space="preserve"> 0.228 ns</t>
  </si>
  <si>
    <t xml:space="preserve"> 0.576  *</t>
  </si>
  <si>
    <t xml:space="preserve"> 0.030 ns</t>
  </si>
  <si>
    <t>-0.107 ns</t>
  </si>
  <si>
    <t xml:space="preserve"> 0.088 ns</t>
  </si>
  <si>
    <t xml:space="preserve"> 0.210 ns</t>
  </si>
  <si>
    <t xml:space="preserve"> 0.031 ns</t>
  </si>
  <si>
    <t xml:space="preserve"> 0.186 ns</t>
  </si>
  <si>
    <t>-0.076 ns</t>
  </si>
  <si>
    <t xml:space="preserve"> 0.222 ns</t>
  </si>
  <si>
    <t>-0.054 ns</t>
  </si>
  <si>
    <t xml:space="preserve"> 0.308 ns</t>
  </si>
  <si>
    <t xml:space="preserve"> 0.461  +</t>
  </si>
  <si>
    <t xml:space="preserve"> 0.200 ns</t>
  </si>
  <si>
    <t xml:space="preserve"> 0.364 ns</t>
  </si>
  <si>
    <t xml:space="preserve"> 0.024 ns</t>
  </si>
  <si>
    <t xml:space="preserve"> 0.298 ns</t>
  </si>
  <si>
    <t xml:space="preserve"> 0.781 **</t>
  </si>
  <si>
    <t>-0.025 ns</t>
  </si>
  <si>
    <t xml:space="preserve"> 0.563  *</t>
  </si>
  <si>
    <t xml:space="preserve"> 0.719 **</t>
  </si>
  <si>
    <t xml:space="preserve"> 0.870 **</t>
  </si>
  <si>
    <t xml:space="preserve"> 0.840 **</t>
  </si>
  <si>
    <t xml:space="preserve"> 0.763 **</t>
  </si>
  <si>
    <t xml:space="preserve"> 0.676 **</t>
  </si>
  <si>
    <t>項目1と項目4には中程度の関連があります。</t>
  </si>
  <si>
    <t>項目2と項目7は弱く関連する可能性があります。</t>
  </si>
  <si>
    <t>項目3と項目5には中程度の関連があります。</t>
  </si>
  <si>
    <t>項目3と項目6には中程度の関連があります。</t>
  </si>
  <si>
    <t>項目3と項目7は弱く関連する可能性があります。</t>
  </si>
  <si>
    <t>項目3と項目8には中程度の関連があります。</t>
  </si>
  <si>
    <t>項目3と項目9は弱く関連する可能性があります。</t>
  </si>
  <si>
    <t>項目3と項目10には中程度の関連があります。</t>
  </si>
  <si>
    <t>項目3と項目11には強い関連があります。</t>
  </si>
  <si>
    <t>項目5と項目11には中程度の関連があります。</t>
  </si>
  <si>
    <t>項目6と項目7は弱く関連する可能性があります。</t>
  </si>
  <si>
    <t>項目6と項目8には中程度の関連があります。</t>
  </si>
  <si>
    <t>項目6と項目10には中程度の関連があります。</t>
  </si>
  <si>
    <t>項目6と項目11には強い関連があります。</t>
  </si>
  <si>
    <t>項目7と項目9には強い関連があります。</t>
  </si>
  <si>
    <t>項目7と項目10は弱く関連する可能性があります。</t>
  </si>
  <si>
    <t>項目7と項目11には強い関連があります。</t>
  </si>
  <si>
    <t>項目8と項目10には中程度の関連があります。</t>
  </si>
  <si>
    <t>項目8と項目11には強い関連があります。</t>
  </si>
  <si>
    <t>項目9と項目11には強い関連があります。</t>
  </si>
  <si>
    <t>項目10と項目11には中程度の関連があります。</t>
  </si>
  <si>
    <t>上昇訓練</t>
    <rPh sb="0" eb="2">
      <t>ジョウショウ</t>
    </rPh>
    <rPh sb="2" eb="4">
      <t>クンレン</t>
    </rPh>
    <phoneticPr fontId="1"/>
  </si>
  <si>
    <t>下降訓練</t>
    <rPh sb="0" eb="2">
      <t>カコウ</t>
    </rPh>
    <phoneticPr fontId="1"/>
  </si>
  <si>
    <t>尺度得点</t>
    <rPh sb="0" eb="4">
      <t>シャクドトクテン</t>
    </rPh>
    <phoneticPr fontId="1"/>
  </si>
  <si>
    <t>高群</t>
    <rPh sb="0" eb="2">
      <t>コウグン</t>
    </rPh>
    <phoneticPr fontId="1"/>
  </si>
  <si>
    <t>低群</t>
    <rPh sb="0" eb="2">
      <t>テイグン</t>
    </rPh>
    <phoneticPr fontId="1"/>
  </si>
  <si>
    <t xml:space="preserve">  N= 7</t>
  </si>
  <si>
    <t xml:space="preserve">  df= 1 &amp; 5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</si>
  <si>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</si>
  <si>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</si>
  <si>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</si>
  <si>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</si>
  <si>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</si>
  <si>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</si>
  <si>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</si>
  <si>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</si>
  <si>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</si>
  <si>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</si>
  <si>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-0.474 ns</t>
  </si>
  <si>
    <t xml:space="preserve"> 0.837  *</t>
  </si>
  <si>
    <t>-0.655 ns</t>
  </si>
  <si>
    <t>-0.217 ns</t>
  </si>
  <si>
    <t>-0.145 ns</t>
  </si>
  <si>
    <t>-0.246 ns</t>
  </si>
  <si>
    <t>-0.039 ns</t>
  </si>
  <si>
    <t>-0.666 ns</t>
  </si>
  <si>
    <t>-0.504 ns</t>
  </si>
  <si>
    <t>-0.678  +</t>
  </si>
  <si>
    <t xml:space="preserve"> 0.971 **</t>
  </si>
  <si>
    <t xml:space="preserve"> 0.078 ns</t>
  </si>
  <si>
    <t>-0.365 ns</t>
  </si>
  <si>
    <t>-0.218 ns</t>
  </si>
  <si>
    <t xml:space="preserve"> 0.154 ns</t>
  </si>
  <si>
    <t xml:space="preserve"> 0.422 ns</t>
  </si>
  <si>
    <t xml:space="preserve"> 0.485 ns</t>
  </si>
  <si>
    <t>-0.770  *</t>
  </si>
  <si>
    <t>-0.313 ns</t>
  </si>
  <si>
    <t>-0.284 ns</t>
  </si>
  <si>
    <t xml:space="preserve"> 0.039 ns</t>
  </si>
  <si>
    <t>-0.435 ns</t>
  </si>
  <si>
    <t>-0.642 ns</t>
  </si>
  <si>
    <t>-0.756  *</t>
  </si>
  <si>
    <t xml:space="preserve"> 0.170 ns</t>
  </si>
  <si>
    <t>-0.332 ns</t>
  </si>
  <si>
    <t>-0.059 ns</t>
  </si>
  <si>
    <t xml:space="preserve"> 0.082 ns</t>
  </si>
  <si>
    <t xml:space="preserve"> 0.570 ns</t>
  </si>
  <si>
    <t xml:space="preserve"> 0.544 ns</t>
  </si>
  <si>
    <t xml:space="preserve"> 0.108 ns</t>
  </si>
  <si>
    <t xml:space="preserve"> 0.541 ns</t>
  </si>
  <si>
    <t xml:space="preserve"> 0.053 ns</t>
  </si>
  <si>
    <t xml:space="preserve"> 0.840  *</t>
  </si>
  <si>
    <t xml:space="preserve"> 0.773  *</t>
  </si>
  <si>
    <t xml:space="preserve"> 0.735  +</t>
  </si>
  <si>
    <t>-0.014 ns</t>
  </si>
  <si>
    <t xml:space="preserve"> 0.352 ns</t>
  </si>
  <si>
    <t>-0.722  +</t>
  </si>
  <si>
    <t xml:space="preserve"> 0.563 ns</t>
  </si>
  <si>
    <t xml:space="preserve"> 0.052 ns</t>
  </si>
  <si>
    <t>-0.058 ns</t>
  </si>
  <si>
    <t xml:space="preserve"> 0.519 ns</t>
  </si>
  <si>
    <t xml:space="preserve"> 0.812  *</t>
  </si>
  <si>
    <t>項目1と項目3には強い関連があります。</t>
  </si>
  <si>
    <t>項目2と項目3は弱く関連する可能性があります。</t>
  </si>
  <si>
    <t>項目2と項目4には非常強い関連があります。</t>
  </si>
  <si>
    <t>項目3と項目4には強い関連があります。</t>
  </si>
  <si>
    <t>項目3と項目10には強い関連があります。</t>
  </si>
  <si>
    <t>項目5と項目9には強い関連があります。</t>
  </si>
  <si>
    <t>項目5と項目10には強い関連があります。</t>
  </si>
  <si>
    <t>項目6と項目8は弱く関連する可能性があります。</t>
  </si>
  <si>
    <t>項目7と項目8は弱く関連する可能性があります。</t>
  </si>
  <si>
    <t>項目9と項目10には強い関連があります。</t>
  </si>
  <si>
    <t>MAIA尺度得点</t>
    <rPh sb="4" eb="8">
      <t>シャクドトクテン</t>
    </rPh>
    <phoneticPr fontId="1"/>
  </si>
  <si>
    <t xml:space="preserve"> 0.306 ns</t>
  </si>
  <si>
    <t xml:space="preserve"> 0.294 ns</t>
  </si>
  <si>
    <t xml:space="preserve"> 0.468 ns</t>
  </si>
  <si>
    <t xml:space="preserve"> 0.162 ns</t>
  </si>
  <si>
    <t xml:space="preserve"> 0.297 ns</t>
  </si>
  <si>
    <t xml:space="preserve"> 0.134 ns</t>
  </si>
  <si>
    <t>-0.113 ns</t>
  </si>
  <si>
    <t xml:space="preserve"> 0.526 ns</t>
  </si>
  <si>
    <t xml:space="preserve"> 0.447 ns</t>
  </si>
  <si>
    <t>-0.143 ns</t>
  </si>
  <si>
    <t xml:space="preserve"> 0.296 ns</t>
  </si>
  <si>
    <t xml:space="preserve"> 0.943 **</t>
  </si>
  <si>
    <t xml:space="preserve"> 0.464 ns</t>
  </si>
  <si>
    <t xml:space="preserve"> 0.765  *</t>
  </si>
  <si>
    <t xml:space="preserve"> 0.438 ns</t>
  </si>
  <si>
    <t xml:space="preserve"> 0.568 ns</t>
  </si>
  <si>
    <t xml:space="preserve"> 0.813  *</t>
  </si>
  <si>
    <t>-0.405 ns</t>
  </si>
  <si>
    <t>-0.278 ns</t>
  </si>
  <si>
    <t xml:space="preserve"> 0.038 ns</t>
  </si>
  <si>
    <t>-0.593 ns</t>
  </si>
  <si>
    <t>-0.532 ns</t>
  </si>
  <si>
    <t>-0.142 ns</t>
  </si>
  <si>
    <t xml:space="preserve"> 0.207 ns</t>
  </si>
  <si>
    <t xml:space="preserve"> 0.908 **</t>
  </si>
  <si>
    <t xml:space="preserve"> 0.619 ns</t>
  </si>
  <si>
    <t xml:space="preserve"> 0.520 ns</t>
  </si>
  <si>
    <t xml:space="preserve"> 0.304 ns</t>
  </si>
  <si>
    <t xml:space="preserve"> 0.745  +</t>
  </si>
  <si>
    <t xml:space="preserve"> 0.454 ns</t>
  </si>
  <si>
    <t xml:space="preserve"> 0.656 ns</t>
  </si>
  <si>
    <t xml:space="preserve"> 0.490 ns</t>
  </si>
  <si>
    <t xml:space="preserve"> 0.604 ns</t>
  </si>
  <si>
    <t xml:space="preserve"> 0.733  +</t>
  </si>
  <si>
    <t xml:space="preserve"> 0.756  *</t>
  </si>
  <si>
    <t xml:space="preserve"> 0.804  *</t>
  </si>
  <si>
    <t xml:space="preserve"> 0.523 ns</t>
  </si>
  <si>
    <t xml:space="preserve"> 0.870  *</t>
  </si>
  <si>
    <t xml:space="preserve"> 0.678  +</t>
  </si>
  <si>
    <t xml:space="preserve"> 0.340 ns</t>
  </si>
  <si>
    <t xml:space="preserve"> 0.898 **</t>
  </si>
  <si>
    <t xml:space="preserve"> 0.597 ns</t>
  </si>
  <si>
    <t xml:space="preserve"> 0.715  +</t>
  </si>
  <si>
    <t xml:space="preserve"> 0.659 ns</t>
  </si>
  <si>
    <t>項目2と項目5には非常強い関連があります。</t>
  </si>
  <si>
    <t>項目2と項目7には強い関連があります。</t>
  </si>
  <si>
    <t>項目2と項目10には強い関連があります。</t>
  </si>
  <si>
    <t>項目4と項目6には非常強い関連があります。</t>
  </si>
  <si>
    <t>項目4と項目10は弱く関連する可能性があります。</t>
  </si>
  <si>
    <t>項目5と項目10は弱く関連する可能性があります。</t>
  </si>
  <si>
    <t>項目6と項目10には強い関連があります。</t>
  </si>
  <si>
    <t>項目7と項目10には強い関連があります。</t>
  </si>
  <si>
    <t>項目8と項目10は弱く関連する可能性があります。</t>
  </si>
  <si>
    <t>項目4と項目10には中程度の関連があります。</t>
  </si>
  <si>
    <t>項目8と項目10には強い関連があります。</t>
  </si>
  <si>
    <t>項目9と項目10には中程度の関連があります。</t>
  </si>
  <si>
    <t>MAIA全体の尺度得点</t>
    <rPh sb="4" eb="6">
      <t>ゼンタイ</t>
    </rPh>
    <rPh sb="7" eb="11">
      <t>シャクドトクテン</t>
    </rPh>
    <phoneticPr fontId="1"/>
  </si>
  <si>
    <t>上下方向別</t>
    <rPh sb="0" eb="5">
      <t>ジョウゲホウコウベツ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</si>
</sst>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</font>
    <font>
      <sz val="11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1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/>
      <bottom style="thin">
        <color rgb="FF9BC2E6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thin">
        <color rgb="FF9BC2E6"/>
      </left>
      <right/>
      <top/>
      <bottom style="thin">
        <color rgb="FF9BC2E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2" fontId="0" fillId="0" borderId="0" xfId="0" applyNumberFormat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/>
    <xf numFmtId="0" fontId="0" fillId="0" borderId="0" xfId="0" applyAlignment="1"/>
    <xf numFmtId="2" fontId="0" fillId="0" borderId="0" xfId="0" applyNumberFormat="1" applyAlignment="1"/>
    <xf numFmtId="0" fontId="0" fillId="2" borderId="4" xfId="0" applyFill="1" applyBorder="1" applyAlignment="1"/>
    <xf numFmtId="0" fontId="0" fillId="0" borderId="4" xfId="0" applyBorder="1" applyAlignment="1"/>
    <xf numFmtId="2" fontId="0" fillId="0" borderId="3" xfId="0" applyNumberFormat="1" applyBorder="1" applyAlignment="1"/>
    <xf numFmtId="2" fontId="0" fillId="0" borderId="0" xfId="0" quotePrefix="1" applyNumberFormat="1" applyAlignment="1">
      <alignment horizontal="right"/>
    </xf>
    <xf numFmtId="2" fontId="0" fillId="0" borderId="0" xfId="0" applyNumberFormat="1" applyAlignment="1">
      <alignment vertical="center" wrapText="1"/>
    </xf>
    <xf numFmtId="0" fontId="0" fillId="3" borderId="4" xfId="0" applyFill="1" applyBorder="1" applyAlignment="1"/>
    <xf numFmtId="2" fontId="0" fillId="0" borderId="5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5" xfId="0" applyBorder="1" applyAlignment="1"/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4" borderId="8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6" fillId="4" borderId="9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4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5" borderId="0" xfId="0" applyFill="1">
      <alignment vertical="center"/>
    </xf>
    <xf numFmtId="0" fontId="0" fillId="0" borderId="2" xfId="0" applyBorder="1" applyAlignment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6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2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7" borderId="0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0" fillId="9" borderId="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4452-C569-498B-B8C3-C92C3F9A1330}">
  <dimension ref="A1:AO56"/>
  <sheetViews>
    <sheetView topLeftCell="A33" workbookViewId="0">
      <selection activeCell="F10" sqref="F10"/>
    </sheetView>
  </sheetViews>
  <sheetFormatPr defaultRowHeight="18.75" x14ac:dyDescent="0.4"/>
  <sheetData>
    <row r="1" spans="1:25" x14ac:dyDescent="0.4">
      <c r="A1" s="1"/>
      <c r="B1" s="48" t="s">
        <v>0</v>
      </c>
      <c r="C1" s="48"/>
      <c r="D1" s="48"/>
      <c r="E1" s="48"/>
      <c r="F1" s="48"/>
      <c r="G1" s="48" t="s">
        <v>1</v>
      </c>
      <c r="H1" s="48"/>
      <c r="I1" s="48"/>
      <c r="J1" s="48"/>
      <c r="K1" s="48"/>
      <c r="L1" s="48" t="s">
        <v>2</v>
      </c>
      <c r="M1" s="48"/>
      <c r="N1" s="48"/>
      <c r="O1" s="48"/>
      <c r="P1" s="48"/>
      <c r="Q1" s="48" t="s">
        <v>3</v>
      </c>
      <c r="R1" s="48"/>
      <c r="S1" s="48"/>
      <c r="T1" s="48"/>
      <c r="U1" s="48"/>
    </row>
    <row r="2" spans="1:25" x14ac:dyDescent="0.4">
      <c r="A2" s="2"/>
      <c r="B2" s="1" t="s">
        <v>4</v>
      </c>
      <c r="C2" s="1">
        <v>2</v>
      </c>
      <c r="D2" s="1">
        <v>3</v>
      </c>
      <c r="E2" s="1">
        <v>4</v>
      </c>
      <c r="F2" s="1">
        <v>5</v>
      </c>
      <c r="G2" s="1">
        <v>1</v>
      </c>
      <c r="H2" s="1">
        <v>2</v>
      </c>
      <c r="I2" s="1">
        <v>3</v>
      </c>
      <c r="J2" s="1">
        <v>4</v>
      </c>
      <c r="K2" s="1">
        <v>5</v>
      </c>
      <c r="L2" s="1">
        <v>1</v>
      </c>
      <c r="M2" s="1">
        <v>2</v>
      </c>
      <c r="N2" s="1">
        <v>3</v>
      </c>
      <c r="O2" s="1">
        <v>4</v>
      </c>
      <c r="P2" s="1">
        <v>5</v>
      </c>
      <c r="Q2" s="1">
        <v>1</v>
      </c>
      <c r="R2" s="1">
        <v>2</v>
      </c>
      <c r="S2" s="1">
        <v>3</v>
      </c>
      <c r="T2" s="1">
        <v>4</v>
      </c>
      <c r="U2" s="1">
        <v>5</v>
      </c>
      <c r="W2" t="s">
        <v>5</v>
      </c>
    </row>
    <row r="3" spans="1:25" x14ac:dyDescent="0.4">
      <c r="A3" s="3" t="s">
        <v>5</v>
      </c>
      <c r="B3">
        <v>-0.12445833333333654</v>
      </c>
      <c r="C3">
        <v>3.1666666666663859E-2</v>
      </c>
      <c r="D3">
        <v>0.13762499999999644</v>
      </c>
      <c r="E3">
        <v>6.3208333333330619E-2</v>
      </c>
      <c r="F3">
        <v>8.6708333333330376E-2</v>
      </c>
      <c r="G3">
        <v>-0.11404166666668208</v>
      </c>
      <c r="H3">
        <v>-0.21116666666668232</v>
      </c>
      <c r="I3">
        <v>-0.23708333333334924</v>
      </c>
      <c r="J3">
        <v>-0.31304166666668265</v>
      </c>
      <c r="K3">
        <v>-0.41841666666668242</v>
      </c>
      <c r="L3">
        <v>-7.7583333333345911E-2</v>
      </c>
      <c r="M3">
        <v>-0.14275000000001234</v>
      </c>
      <c r="N3">
        <v>-0.21058333333334561</v>
      </c>
      <c r="O3">
        <v>-0.1794166666666791</v>
      </c>
      <c r="P3">
        <v>-0.16554166666667997</v>
      </c>
      <c r="Q3">
        <v>-0.11535416666667521</v>
      </c>
      <c r="R3">
        <v>-0.11070833333334101</v>
      </c>
      <c r="S3">
        <v>-0.13179166666667458</v>
      </c>
      <c r="T3">
        <v>-0.20287500000000858</v>
      </c>
      <c r="U3">
        <v>-0.27233333333334125</v>
      </c>
      <c r="V3">
        <f>AVERAGE(B3:U3)</f>
        <v>-0.13539687500000988</v>
      </c>
      <c r="W3">
        <v>2</v>
      </c>
      <c r="Y3" s="34"/>
    </row>
    <row r="4" spans="1:25" x14ac:dyDescent="0.4">
      <c r="A4" s="3">
        <v>2</v>
      </c>
      <c r="B4">
        <v>-4.1125000000000314E-2</v>
      </c>
      <c r="C4">
        <v>6.4374999999998656E-2</v>
      </c>
      <c r="D4">
        <v>0.14762499999999973</v>
      </c>
      <c r="E4">
        <v>0.18258333333333276</v>
      </c>
      <c r="F4">
        <v>0.14408333333333287</v>
      </c>
      <c r="G4">
        <v>-2.8916666666659312E-2</v>
      </c>
      <c r="H4">
        <v>0.18470833333334102</v>
      </c>
      <c r="I4">
        <v>0.20004166666667419</v>
      </c>
      <c r="J4">
        <v>9.8833333333340434E-2</v>
      </c>
      <c r="K4">
        <v>9.6291666666674783E-2</v>
      </c>
      <c r="L4">
        <v>0.18091666666666217</v>
      </c>
      <c r="M4">
        <v>0.47520833333332857</v>
      </c>
      <c r="N4">
        <v>0.60304166666666181</v>
      </c>
      <c r="O4">
        <v>0.5405416666666627</v>
      </c>
      <c r="P4">
        <v>0.39670833333332817</v>
      </c>
      <c r="Q4">
        <v>-5.1541666666665736E-2</v>
      </c>
      <c r="R4">
        <v>-3.7583333333332192E-2</v>
      </c>
      <c r="S4">
        <v>4.8791666666667954E-2</v>
      </c>
      <c r="T4">
        <v>0.11650000000000227</v>
      </c>
      <c r="U4">
        <v>0.10733333333333417</v>
      </c>
      <c r="V4">
        <f t="shared" ref="V4:V17" si="0">AVERAGE(B4:U4)</f>
        <v>0.17142083333333424</v>
      </c>
      <c r="W4">
        <v>3</v>
      </c>
      <c r="Y4" s="35"/>
    </row>
    <row r="5" spans="1:25" x14ac:dyDescent="0.4">
      <c r="A5" s="3">
        <v>3</v>
      </c>
      <c r="B5">
        <v>-0.10637500000000463</v>
      </c>
      <c r="C5">
        <v>-9.2375000000005217E-2</v>
      </c>
      <c r="D5">
        <v>-0.17229166666667245</v>
      </c>
      <c r="E5">
        <v>-0.23950000000000518</v>
      </c>
      <c r="F5">
        <v>-0.34054166666667229</v>
      </c>
      <c r="G5">
        <v>3.3541666666571622E-3</v>
      </c>
      <c r="H5">
        <v>3.3458333333323514E-2</v>
      </c>
      <c r="I5">
        <v>0.14716666666665712</v>
      </c>
      <c r="J5">
        <v>0.26016666666665722</v>
      </c>
      <c r="K5">
        <v>0.36737499999999002</v>
      </c>
      <c r="L5">
        <v>3.0083333333327106E-2</v>
      </c>
      <c r="M5">
        <v>-3.8916666666673067E-2</v>
      </c>
      <c r="N5">
        <v>-8.7041666666673123E-2</v>
      </c>
      <c r="O5">
        <v>-0.15383333333333946</v>
      </c>
      <c r="P5">
        <v>-0.22304166666667261</v>
      </c>
      <c r="Q5">
        <v>-0.18147916666666147</v>
      </c>
      <c r="R5">
        <v>-0.15770833333332804</v>
      </c>
      <c r="S5">
        <v>-0.22508333333332858</v>
      </c>
      <c r="T5">
        <v>-0.16920833333332883</v>
      </c>
      <c r="U5">
        <v>-5.5041666666661791E-2</v>
      </c>
      <c r="V5">
        <f t="shared" si="0"/>
        <v>-7.0041666666670735E-2</v>
      </c>
      <c r="W5">
        <v>4</v>
      </c>
      <c r="Y5" s="36"/>
    </row>
    <row r="6" spans="1:25" x14ac:dyDescent="0.4">
      <c r="A6" s="3">
        <v>4</v>
      </c>
      <c r="B6" s="4">
        <v>-7.5958333333328201E-2</v>
      </c>
      <c r="C6" s="4">
        <v>-9.0958333333328131E-2</v>
      </c>
      <c r="D6" s="4">
        <v>-0.17283333333332868</v>
      </c>
      <c r="E6" s="4">
        <v>-0.24783333333332846</v>
      </c>
      <c r="F6" s="4">
        <v>-0.11995833333332845</v>
      </c>
      <c r="G6" s="4">
        <v>1.6333333333337842E-2</v>
      </c>
      <c r="H6" s="4">
        <v>-4.5041666666663004E-2</v>
      </c>
      <c r="I6" s="4">
        <v>-4.9166666666662265E-2</v>
      </c>
      <c r="J6" s="4">
        <v>-0.16524999999999548</v>
      </c>
      <c r="K6" s="4">
        <v>-0.3024166666666625</v>
      </c>
      <c r="L6" s="4">
        <v>-0.14433333333334333</v>
      </c>
      <c r="M6" s="4">
        <v>-0.31845833333334295</v>
      </c>
      <c r="N6" s="4">
        <v>-0.22983333333334272</v>
      </c>
      <c r="O6" s="4">
        <v>-0.20437500000000935</v>
      </c>
      <c r="P6" s="4">
        <v>-0.20679166666667612</v>
      </c>
      <c r="Q6" s="4">
        <v>-0.16650000000001153</v>
      </c>
      <c r="R6" s="4">
        <v>-0.43450000000001165</v>
      </c>
      <c r="S6" s="4">
        <v>-0.37479166666667885</v>
      </c>
      <c r="T6" s="4">
        <v>-0.43037500000001166</v>
      </c>
      <c r="U6" s="4">
        <v>-0.43750000000001221</v>
      </c>
      <c r="V6">
        <f t="shared" si="0"/>
        <v>-0.21002708333333636</v>
      </c>
      <c r="W6">
        <v>5</v>
      </c>
      <c r="Y6" s="36"/>
    </row>
    <row r="7" spans="1:25" x14ac:dyDescent="0.4">
      <c r="A7" s="3">
        <v>5</v>
      </c>
      <c r="B7" s="4">
        <v>-4.7458333333326649E-2</v>
      </c>
      <c r="C7" s="4">
        <v>-0.15758333333332722</v>
      </c>
      <c r="D7" s="4">
        <v>-0.19154166666666067</v>
      </c>
      <c r="E7" s="4">
        <v>-0.40804166666666075</v>
      </c>
      <c r="F7" s="4">
        <v>-0.6111249999999937</v>
      </c>
      <c r="G7" s="4">
        <v>7.6666666666675085E-3</v>
      </c>
      <c r="H7" s="4">
        <v>-9.6208333333331814E-2</v>
      </c>
      <c r="I7" s="4">
        <v>-3.5833333333331947E-2</v>
      </c>
      <c r="J7" s="4">
        <v>-8.2083333333314995E-3</v>
      </c>
      <c r="K7" s="4">
        <v>-6.4583333333313661E-3</v>
      </c>
      <c r="L7" s="4">
        <v>-3.8583333333338209E-2</v>
      </c>
      <c r="M7" s="4">
        <v>-3.7708333333338534E-2</v>
      </c>
      <c r="N7" s="4">
        <v>-0.14377083333333751</v>
      </c>
      <c r="O7" s="4">
        <v>-0.14050000000000445</v>
      </c>
      <c r="P7" s="4">
        <v>-0.1753750000000045</v>
      </c>
      <c r="Q7" s="4">
        <v>-3.3750000000008266E-2</v>
      </c>
      <c r="R7" s="4">
        <v>1.7874999999991616E-2</v>
      </c>
      <c r="S7" s="4">
        <v>-0.13575000000000761</v>
      </c>
      <c r="T7" s="4">
        <v>-0.19150000000000844</v>
      </c>
      <c r="U7" s="4">
        <v>-0.26075000000000786</v>
      </c>
      <c r="V7">
        <f t="shared" si="0"/>
        <v>-0.13473020833333463</v>
      </c>
      <c r="W7">
        <v>6</v>
      </c>
      <c r="Y7" s="35"/>
    </row>
    <row r="8" spans="1:25" x14ac:dyDescent="0.4">
      <c r="A8" s="3">
        <v>6</v>
      </c>
      <c r="B8" s="4">
        <v>-0.16137499999999647</v>
      </c>
      <c r="C8" s="4">
        <v>-0.12333333333332941</v>
      </c>
      <c r="D8" s="4">
        <v>-0.15354166666666261</v>
      </c>
      <c r="E8" s="4">
        <v>-0.12724999999999617</v>
      </c>
      <c r="F8" s="4">
        <v>-0.25566666666666288</v>
      </c>
      <c r="G8" s="4">
        <v>-6.974999999999891E-2</v>
      </c>
      <c r="H8" s="4">
        <v>-6.6666666666658075E-3</v>
      </c>
      <c r="I8" s="4">
        <v>3.375000000000046E-2</v>
      </c>
      <c r="J8" s="4">
        <v>4.7583333333333575E-2</v>
      </c>
      <c r="K8" s="4">
        <v>8.7458333333333901E-2</v>
      </c>
      <c r="L8" s="4">
        <v>-3.9208333333327752E-2</v>
      </c>
      <c r="M8" s="4">
        <v>6.8166666666672704E-2</v>
      </c>
      <c r="N8" s="4">
        <v>8.3833333333338977E-2</v>
      </c>
      <c r="O8" s="4">
        <v>0.14800000000000596</v>
      </c>
      <c r="P8" s="4">
        <v>0.17487500000000528</v>
      </c>
      <c r="Q8" s="4">
        <v>-0.12608333333333169</v>
      </c>
      <c r="R8" s="4">
        <v>-0.17574999999999877</v>
      </c>
      <c r="S8" s="4">
        <v>-0.11229166666666478</v>
      </c>
      <c r="T8" s="4">
        <v>-7.599999999999861E-2</v>
      </c>
      <c r="U8" s="4">
        <v>-0.1909166666666649</v>
      </c>
      <c r="V8">
        <f t="shared" si="0"/>
        <v>-4.8708333333330391E-2</v>
      </c>
      <c r="W8">
        <v>7</v>
      </c>
      <c r="Y8" s="36"/>
    </row>
    <row r="9" spans="1:25" x14ac:dyDescent="0.4">
      <c r="A9" s="3">
        <v>7</v>
      </c>
      <c r="B9" s="4">
        <v>-0.37195833333334105</v>
      </c>
      <c r="C9" s="4">
        <v>-0.87912500000000748</v>
      </c>
      <c r="D9" s="4">
        <v>-0.99625000000000752</v>
      </c>
      <c r="E9" s="4">
        <v>-0.8438750000000077</v>
      </c>
      <c r="F9" s="4">
        <v>-0.64908333333334045</v>
      </c>
      <c r="G9" s="4">
        <v>-0.21975000000000267</v>
      </c>
      <c r="H9" s="4">
        <v>-0.22595833333333537</v>
      </c>
      <c r="I9" s="4">
        <v>-0.13520833333333598</v>
      </c>
      <c r="J9" s="4">
        <v>0.25337499999999757</v>
      </c>
      <c r="K9" s="4">
        <v>0.7577499999999977</v>
      </c>
      <c r="L9" s="4">
        <v>-0.41029166666667766</v>
      </c>
      <c r="M9" s="4">
        <v>-0.82904166666667756</v>
      </c>
      <c r="N9" s="4">
        <v>-0.79937500000001038</v>
      </c>
      <c r="O9" s="4">
        <v>-0.75412500000001059</v>
      </c>
      <c r="P9" s="4">
        <v>-0.40625000000001082</v>
      </c>
      <c r="Q9" s="4">
        <v>-0.17320833333333022</v>
      </c>
      <c r="R9" s="4">
        <v>-0.13141666666666366</v>
      </c>
      <c r="S9" s="4">
        <v>0.23700000000000321</v>
      </c>
      <c r="T9" s="4">
        <v>0.9279166666666695</v>
      </c>
      <c r="U9" s="4">
        <v>1.2658333333333365</v>
      </c>
      <c r="V9">
        <f t="shared" si="0"/>
        <v>-0.21915208333333766</v>
      </c>
      <c r="W9">
        <v>8</v>
      </c>
      <c r="Y9" s="36"/>
    </row>
    <row r="10" spans="1:25" x14ac:dyDescent="0.4">
      <c r="A10" s="3">
        <v>8</v>
      </c>
      <c r="B10" s="4">
        <v>-0.12362500000000504</v>
      </c>
      <c r="C10" s="4">
        <v>-0.16366666666667151</v>
      </c>
      <c r="D10" s="4">
        <v>-8.9458333333338372E-2</v>
      </c>
      <c r="E10" s="4">
        <v>-2.2583333333338021E-2</v>
      </c>
      <c r="F10" s="4">
        <v>1.8874999999995742E-2</v>
      </c>
      <c r="G10" s="4">
        <v>-0.1478749999999992</v>
      </c>
      <c r="H10" s="4">
        <v>-5.3249999999999645E-2</v>
      </c>
      <c r="I10" s="4">
        <v>2.6500000000001064E-2</v>
      </c>
      <c r="J10" s="4">
        <v>3.1875000000000361E-2</v>
      </c>
      <c r="K10" s="4">
        <v>2.0666666666667062E-2</v>
      </c>
      <c r="L10" s="4">
        <v>-4.9166666666664707E-2</v>
      </c>
      <c r="M10" s="4">
        <v>-9.6083333333331147E-2</v>
      </c>
      <c r="N10" s="4">
        <v>-0.26612499999999756</v>
      </c>
      <c r="O10" s="4">
        <v>-0.29454166666666493</v>
      </c>
      <c r="P10" s="4">
        <v>-0.40474999999999772</v>
      </c>
      <c r="Q10" s="4">
        <v>-9.3437500000007223E-2</v>
      </c>
      <c r="R10" s="4">
        <v>-0.13987070312500718</v>
      </c>
      <c r="S10" s="4">
        <v>5.9395833333326875E-2</v>
      </c>
      <c r="T10" s="4">
        <v>5.3687499999992866E-2</v>
      </c>
      <c r="U10" s="4">
        <v>5.0624999999940301E-3</v>
      </c>
      <c r="V10">
        <f t="shared" si="0"/>
        <v>-8.6418535156252224E-2</v>
      </c>
      <c r="W10">
        <v>9</v>
      </c>
      <c r="Y10" s="36"/>
    </row>
    <row r="11" spans="1:25" x14ac:dyDescent="0.4">
      <c r="A11" s="3">
        <v>9</v>
      </c>
      <c r="B11" s="4">
        <v>-7.458333333332845E-2</v>
      </c>
      <c r="C11" s="4">
        <v>-9.3999999999994852E-2</v>
      </c>
      <c r="D11" s="4">
        <v>-6.499999999999613E-2</v>
      </c>
      <c r="E11" s="4">
        <v>9.5833333333384153E-3</v>
      </c>
      <c r="F11" s="4">
        <v>1.1750000000004531E-2</v>
      </c>
      <c r="G11" s="4">
        <v>4.158333333332026E-2</v>
      </c>
      <c r="H11" s="4">
        <v>0.10962499999998727</v>
      </c>
      <c r="I11" s="4">
        <v>0.12345833333332004</v>
      </c>
      <c r="J11" s="4">
        <v>0.14733333333332033</v>
      </c>
      <c r="K11" s="4">
        <v>0.1521666666666541</v>
      </c>
      <c r="L11" s="4">
        <v>-2.9499999999995731E-2</v>
      </c>
      <c r="M11" s="4">
        <v>7.3958333333337359E-2</v>
      </c>
      <c r="N11" s="4">
        <v>0.24700000000000469</v>
      </c>
      <c r="O11" s="4">
        <v>0.23125000000000359</v>
      </c>
      <c r="P11" s="4">
        <v>0.35212500000000357</v>
      </c>
      <c r="Q11" s="4">
        <v>-6.0833333333324899E-2</v>
      </c>
      <c r="R11" s="4">
        <v>-0.22012499999999174</v>
      </c>
      <c r="S11" s="4">
        <v>-0.26858333333332446</v>
      </c>
      <c r="T11" s="4">
        <v>-0.22083333333332492</v>
      </c>
      <c r="U11" s="4">
        <v>-0.21058333333332452</v>
      </c>
      <c r="V11">
        <f t="shared" si="0"/>
        <v>1.2789583333334423E-2</v>
      </c>
      <c r="W11">
        <v>10</v>
      </c>
      <c r="Y11" s="36"/>
    </row>
    <row r="12" spans="1:25" x14ac:dyDescent="0.4">
      <c r="A12" s="3">
        <v>10</v>
      </c>
      <c r="B12" s="4">
        <v>-0.15008333333332929</v>
      </c>
      <c r="C12" s="4">
        <v>-0.18337499999999676</v>
      </c>
      <c r="D12" s="4">
        <v>-0.1049166666666632</v>
      </c>
      <c r="E12" s="4">
        <v>-6.8666666666663295E-2</v>
      </c>
      <c r="F12" s="4">
        <v>-3.9333333333329536E-2</v>
      </c>
      <c r="G12" s="4">
        <v>9.5833333333275768E-3</v>
      </c>
      <c r="H12" s="4">
        <v>3.6583333333328187E-2</v>
      </c>
      <c r="I12" s="4">
        <v>0.11658333333332785</v>
      </c>
      <c r="J12" s="4">
        <v>0.19083333333332786</v>
      </c>
      <c r="K12" s="4">
        <v>0.34758333333332808</v>
      </c>
      <c r="L12" s="4">
        <v>-0.13629166666667375</v>
      </c>
      <c r="M12" s="4">
        <v>8.1124999999992703E-2</v>
      </c>
      <c r="N12" s="4">
        <v>1.3749999999992282E-2</v>
      </c>
      <c r="O12" s="4">
        <v>5.254166666665909E-2</v>
      </c>
      <c r="P12" s="4">
        <v>8.9041666666659344E-2</v>
      </c>
      <c r="Q12" s="4">
        <v>-4.3916666666665681E-2</v>
      </c>
      <c r="R12" s="4">
        <v>-6.0416666666656127E-3</v>
      </c>
      <c r="S12" s="4">
        <v>4.3208333333334237E-2</v>
      </c>
      <c r="T12" s="4">
        <v>0.19845833333333457</v>
      </c>
      <c r="U12" s="4">
        <v>0.24675000000000069</v>
      </c>
      <c r="V12">
        <f t="shared" si="0"/>
        <v>3.4670833333331263E-2</v>
      </c>
      <c r="W12">
        <v>11</v>
      </c>
      <c r="Y12" s="35"/>
    </row>
    <row r="13" spans="1:25" x14ac:dyDescent="0.4">
      <c r="A13" s="3">
        <v>11</v>
      </c>
      <c r="B13" s="4">
        <v>-7.3333333333455569E-3</v>
      </c>
      <c r="C13" s="4">
        <v>-8.4333333333346291E-2</v>
      </c>
      <c r="D13" s="4">
        <v>-0.13316666666667915</v>
      </c>
      <c r="E13" s="4">
        <v>-0.24991666666667905</v>
      </c>
      <c r="F13" s="4">
        <v>-0.18662500000001275</v>
      </c>
      <c r="G13" s="4">
        <v>-2.5624999999994218E-2</v>
      </c>
      <c r="H13" s="4">
        <v>0.13550000000000542</v>
      </c>
      <c r="I13" s="4">
        <v>0.34883333333333871</v>
      </c>
      <c r="J13" s="4">
        <v>0.5572500000000058</v>
      </c>
      <c r="K13" s="4">
        <v>0.483104166666672</v>
      </c>
      <c r="L13" s="4">
        <v>4.4708333333336341E-2</v>
      </c>
      <c r="M13" s="4">
        <v>0.12354166666666933</v>
      </c>
      <c r="N13" s="4">
        <v>0.16687500000000299</v>
      </c>
      <c r="O13" s="4">
        <v>0.22287500000000282</v>
      </c>
      <c r="P13" s="4">
        <v>0.4941666666666697</v>
      </c>
      <c r="Q13" s="4">
        <v>-4.4791666666670102E-2</v>
      </c>
      <c r="R13" s="4">
        <v>-0.15608333333333668</v>
      </c>
      <c r="S13" s="4">
        <v>-0.16987500000000277</v>
      </c>
      <c r="T13" s="4">
        <v>-0.11454166666666954</v>
      </c>
      <c r="U13" s="4">
        <v>-6.5625000000002306E-2</v>
      </c>
      <c r="V13">
        <f t="shared" si="0"/>
        <v>6.694687499999824E-2</v>
      </c>
      <c r="W13">
        <v>12</v>
      </c>
      <c r="Y13" s="35"/>
    </row>
    <row r="14" spans="1:25" x14ac:dyDescent="0.4">
      <c r="A14" s="3">
        <v>12</v>
      </c>
      <c r="B14" s="4">
        <v>9.079166666667049E-2</v>
      </c>
      <c r="C14" s="4">
        <v>0.13920833333333693</v>
      </c>
      <c r="D14" s="4">
        <v>-4.149999999999613E-2</v>
      </c>
      <c r="E14" s="4">
        <v>-8.7874999999996817E-2</v>
      </c>
      <c r="F14" s="4">
        <v>-3.5833333333302464E-3</v>
      </c>
      <c r="G14" s="4">
        <v>0.14695833333333319</v>
      </c>
      <c r="H14" s="4">
        <v>0.36695833333333322</v>
      </c>
      <c r="I14" s="4">
        <v>0.73237499999999989</v>
      </c>
      <c r="J14" s="4">
        <v>0.87300000000000066</v>
      </c>
      <c r="K14" s="4">
        <v>0.93099999999999961</v>
      </c>
      <c r="L14" s="4">
        <v>-8.820833333332298E-2</v>
      </c>
      <c r="M14" s="4">
        <v>-3.479166666665616E-2</v>
      </c>
      <c r="N14" s="4">
        <v>8.316666666667788E-2</v>
      </c>
      <c r="O14" s="4">
        <v>0.11883333333334475</v>
      </c>
      <c r="P14" s="4">
        <v>0.30187500000001111</v>
      </c>
      <c r="Q14" s="4">
        <v>2.1958333333328819E-2</v>
      </c>
      <c r="R14" s="4">
        <v>1.120833333332906E-2</v>
      </c>
      <c r="S14" s="4">
        <v>-4.7583333333337779E-2</v>
      </c>
      <c r="T14" s="4">
        <v>3.5874999999995327E-2</v>
      </c>
      <c r="U14" s="4">
        <v>7.0999999999995705E-2</v>
      </c>
      <c r="V14">
        <f t="shared" si="0"/>
        <v>0.18103333333333582</v>
      </c>
      <c r="W14">
        <v>13</v>
      </c>
      <c r="Y14" s="36"/>
    </row>
    <row r="15" spans="1:25" x14ac:dyDescent="0.4">
      <c r="A15" s="3">
        <v>13</v>
      </c>
      <c r="B15" s="4">
        <v>-0.11879166666665414</v>
      </c>
      <c r="C15" s="4">
        <v>-9.7416666666654758E-2</v>
      </c>
      <c r="D15" s="4">
        <v>5.4416666666678701E-2</v>
      </c>
      <c r="E15" s="4">
        <v>2.4166666666786824E-3</v>
      </c>
      <c r="F15" s="4">
        <v>7.3750000000127186E-3</v>
      </c>
      <c r="G15" s="4">
        <v>-0.23720833333333147</v>
      </c>
      <c r="H15" s="4">
        <v>-0.18329166666666408</v>
      </c>
      <c r="I15" s="4">
        <v>-0.12637499999999752</v>
      </c>
      <c r="J15" s="4">
        <v>-5.1916666666664099E-2</v>
      </c>
      <c r="K15" s="4">
        <v>-1.1833333333330975E-2</v>
      </c>
      <c r="L15" s="4">
        <v>-0.16200000000000034</v>
      </c>
      <c r="M15" s="4">
        <v>-0.2472500000000005</v>
      </c>
      <c r="N15" s="4">
        <v>-8.383333333333394E-2</v>
      </c>
      <c r="O15" s="4">
        <v>8.449999999999995E-2</v>
      </c>
      <c r="P15" s="4">
        <v>0.15608333333333224</v>
      </c>
      <c r="Q15" s="4">
        <v>-0.27379166666667232</v>
      </c>
      <c r="R15" s="4">
        <v>-0.40854166666667258</v>
      </c>
      <c r="S15" s="4">
        <v>-0.36000000000000554</v>
      </c>
      <c r="T15" s="4">
        <v>-0.21720833333333911</v>
      </c>
      <c r="U15" s="4">
        <v>-6.5583333333338864E-2</v>
      </c>
      <c r="V15">
        <f t="shared" si="0"/>
        <v>-0.11701249999999788</v>
      </c>
      <c r="W15">
        <v>14</v>
      </c>
      <c r="Y15" s="36"/>
    </row>
    <row r="16" spans="1:25" x14ac:dyDescent="0.4">
      <c r="A16" s="3">
        <v>14</v>
      </c>
      <c r="B16">
        <v>-0.19179166666667466</v>
      </c>
      <c r="C16">
        <v>-0.23683333333334106</v>
      </c>
      <c r="D16">
        <v>-0.13612500000000771</v>
      </c>
      <c r="E16">
        <v>-0.197500000000008</v>
      </c>
      <c r="F16">
        <v>-0.11133333333334139</v>
      </c>
      <c r="G16">
        <v>-7.816666666664597E-2</v>
      </c>
      <c r="H16">
        <v>-0.18516666666664641</v>
      </c>
      <c r="I16">
        <v>-0.20270833333331265</v>
      </c>
      <c r="J16">
        <v>-0.15962499999997934</v>
      </c>
      <c r="K16">
        <v>-0.27670833333331257</v>
      </c>
      <c r="L16">
        <v>-1.9166666666690681E-3</v>
      </c>
      <c r="M16">
        <v>-0.11445833333333545</v>
      </c>
      <c r="N16">
        <v>1.204166666666406E-2</v>
      </c>
      <c r="O16">
        <v>0.15208333333333077</v>
      </c>
      <c r="P16">
        <v>0.22324999999999698</v>
      </c>
      <c r="Q16" s="4">
        <v>0.1040416666666705</v>
      </c>
      <c r="R16" s="4">
        <v>0.23350000000000465</v>
      </c>
      <c r="S16" s="4">
        <v>0.23854166666667165</v>
      </c>
      <c r="T16" s="4">
        <v>0.24983333333333752</v>
      </c>
      <c r="U16" s="4">
        <v>0.22212500000000518</v>
      </c>
      <c r="V16">
        <f t="shared" si="0"/>
        <v>-2.2845833333329638E-2</v>
      </c>
      <c r="W16" s="6">
        <v>15</v>
      </c>
      <c r="Y16" s="36"/>
    </row>
    <row r="17" spans="1:41" x14ac:dyDescent="0.4">
      <c r="A17" s="5">
        <v>15</v>
      </c>
      <c r="B17" s="6">
        <v>-0.25716666666666227</v>
      </c>
      <c r="C17" s="6">
        <v>-0.52483333333332982</v>
      </c>
      <c r="D17" s="6">
        <v>-0.67970833333332936</v>
      </c>
      <c r="E17" s="6">
        <v>-0.59116666666666262</v>
      </c>
      <c r="F17" s="6">
        <v>-0.53629166666666284</v>
      </c>
      <c r="G17" s="6">
        <v>-5.9833333333324981E-2</v>
      </c>
      <c r="H17" s="6">
        <v>-0.15874999999999234</v>
      </c>
      <c r="I17" s="6">
        <v>-0.12862499999999208</v>
      </c>
      <c r="J17" s="6">
        <v>-0.16654166666665898</v>
      </c>
      <c r="K17" s="6">
        <v>-0.13629166666665848</v>
      </c>
      <c r="L17" s="6">
        <v>-7.4708333333336596E-2</v>
      </c>
      <c r="M17" s="6">
        <v>-5.5625000000003311E-2</v>
      </c>
      <c r="N17" s="6">
        <v>3.9583333333301218E-3</v>
      </c>
      <c r="O17" s="6">
        <v>4.4874999999996334E-2</v>
      </c>
      <c r="P17" s="6">
        <v>8.6374999999996704E-2</v>
      </c>
      <c r="Q17" s="6">
        <v>-2.4291666666660473E-2</v>
      </c>
      <c r="R17" s="6">
        <v>5.3791666666672996E-2</v>
      </c>
      <c r="S17" s="6">
        <v>0.21937500000000618</v>
      </c>
      <c r="T17" s="6">
        <v>0.41983333333333961</v>
      </c>
      <c r="U17" s="6">
        <v>0.77862500000000623</v>
      </c>
      <c r="V17">
        <f t="shared" si="0"/>
        <v>-8.9349999999996293E-2</v>
      </c>
      <c r="Y17" s="36"/>
    </row>
    <row r="21" spans="1:41" x14ac:dyDescent="0.4">
      <c r="A21" s="37"/>
      <c r="B21" s="47" t="s">
        <v>6</v>
      </c>
      <c r="C21" s="47"/>
      <c r="D21" s="47"/>
      <c r="E21" s="47"/>
      <c r="F21" s="47"/>
      <c r="G21" s="47"/>
      <c r="H21" s="47"/>
      <c r="I21" s="47"/>
      <c r="J21" s="47"/>
      <c r="K21" s="47"/>
      <c r="L21" s="47" t="s">
        <v>7</v>
      </c>
      <c r="M21" s="47"/>
      <c r="N21" s="47"/>
      <c r="O21" s="47"/>
      <c r="P21" s="47"/>
      <c r="Q21" s="47"/>
      <c r="R21" s="47"/>
      <c r="S21" s="47"/>
      <c r="T21" s="47"/>
      <c r="U21" s="47"/>
      <c r="V21" s="47" t="s">
        <v>8</v>
      </c>
      <c r="W21" s="47"/>
      <c r="X21" s="47"/>
      <c r="Y21" s="47"/>
      <c r="Z21" s="47"/>
      <c r="AA21" s="47"/>
      <c r="AB21" s="47"/>
      <c r="AC21" s="47"/>
      <c r="AD21" s="47"/>
      <c r="AE21" s="47"/>
      <c r="AF21" s="47" t="s">
        <v>9</v>
      </c>
      <c r="AG21" s="47"/>
      <c r="AH21" s="47"/>
      <c r="AI21" s="47"/>
      <c r="AJ21" s="47"/>
      <c r="AK21" s="47"/>
      <c r="AL21" s="47"/>
      <c r="AM21" s="47"/>
      <c r="AN21" s="47"/>
      <c r="AO21" s="47"/>
    </row>
    <row r="22" spans="1:41" x14ac:dyDescent="0.4">
      <c r="B22" s="46" t="s">
        <v>10</v>
      </c>
      <c r="C22" s="46"/>
      <c r="D22" s="46"/>
      <c r="E22" s="46"/>
      <c r="F22" s="46"/>
      <c r="G22" s="46" t="s">
        <v>11</v>
      </c>
      <c r="H22" s="46"/>
      <c r="I22" s="46"/>
      <c r="J22" s="46"/>
      <c r="K22" s="46"/>
      <c r="L22" s="46" t="s">
        <v>10</v>
      </c>
      <c r="M22" s="46"/>
      <c r="N22" s="46"/>
      <c r="O22" s="46"/>
      <c r="P22" s="46"/>
      <c r="Q22" s="46" t="s">
        <v>11</v>
      </c>
      <c r="R22" s="46"/>
      <c r="S22" s="46"/>
      <c r="T22" s="46"/>
      <c r="U22" s="46"/>
      <c r="V22" s="46" t="s">
        <v>10</v>
      </c>
      <c r="W22" s="46"/>
      <c r="X22" s="46"/>
      <c r="Y22" s="46"/>
      <c r="Z22" s="46"/>
      <c r="AA22" s="46" t="s">
        <v>11</v>
      </c>
      <c r="AB22" s="46"/>
      <c r="AC22" s="46"/>
      <c r="AD22" s="46"/>
      <c r="AE22" s="46"/>
      <c r="AF22" s="46" t="s">
        <v>10</v>
      </c>
      <c r="AG22" s="46"/>
      <c r="AH22" s="46"/>
      <c r="AI22" s="46"/>
      <c r="AJ22" s="46"/>
      <c r="AK22" s="46" t="s">
        <v>11</v>
      </c>
      <c r="AL22" s="46"/>
      <c r="AM22" s="46"/>
      <c r="AN22" s="46"/>
      <c r="AO22" s="46"/>
    </row>
    <row r="23" spans="1:41" x14ac:dyDescent="0.4">
      <c r="B23" s="6">
        <v>1</v>
      </c>
      <c r="C23" s="6">
        <v>2</v>
      </c>
      <c r="D23" s="6">
        <v>3</v>
      </c>
      <c r="E23" s="6">
        <v>4</v>
      </c>
      <c r="F23" s="6">
        <v>5</v>
      </c>
      <c r="G23" s="6">
        <v>1</v>
      </c>
      <c r="H23" s="6">
        <v>2</v>
      </c>
      <c r="I23" s="6">
        <v>3</v>
      </c>
      <c r="J23" s="6">
        <v>4</v>
      </c>
      <c r="K23" s="6">
        <v>5</v>
      </c>
      <c r="L23" s="6">
        <v>1</v>
      </c>
      <c r="M23" s="6">
        <v>2</v>
      </c>
      <c r="N23" s="6">
        <v>3</v>
      </c>
      <c r="O23" s="6">
        <v>4</v>
      </c>
      <c r="P23" s="6">
        <v>5</v>
      </c>
      <c r="Q23" s="6">
        <v>1</v>
      </c>
      <c r="R23" s="6">
        <v>2</v>
      </c>
      <c r="S23" s="6">
        <v>3</v>
      </c>
      <c r="T23" s="6">
        <v>4</v>
      </c>
      <c r="U23" s="6">
        <v>5</v>
      </c>
      <c r="V23" s="6">
        <v>1</v>
      </c>
      <c r="W23" s="6">
        <v>2</v>
      </c>
      <c r="X23" s="6">
        <v>3</v>
      </c>
      <c r="Y23" s="6">
        <v>4</v>
      </c>
      <c r="Z23" s="6">
        <v>5</v>
      </c>
      <c r="AA23" s="6">
        <v>1</v>
      </c>
      <c r="AB23" s="6">
        <v>2</v>
      </c>
      <c r="AC23" s="6">
        <v>3</v>
      </c>
      <c r="AD23" s="6">
        <v>4</v>
      </c>
      <c r="AE23" s="6">
        <v>5</v>
      </c>
      <c r="AF23" s="6">
        <v>1</v>
      </c>
      <c r="AG23" s="6">
        <v>2</v>
      </c>
      <c r="AH23" s="6">
        <v>3</v>
      </c>
      <c r="AI23" s="6">
        <v>4</v>
      </c>
      <c r="AJ23" s="6">
        <v>5</v>
      </c>
      <c r="AK23" s="6">
        <v>1</v>
      </c>
      <c r="AL23" s="6">
        <v>2</v>
      </c>
      <c r="AM23" s="6">
        <v>3</v>
      </c>
      <c r="AN23" s="6">
        <v>4</v>
      </c>
      <c r="AO23" s="6">
        <v>5</v>
      </c>
    </row>
    <row r="24" spans="1:41" x14ac:dyDescent="0.4">
      <c r="A24">
        <v>1</v>
      </c>
      <c r="B24">
        <v>2.2666667000000001E-2</v>
      </c>
      <c r="C24">
        <v>0.23125000000000001</v>
      </c>
      <c r="D24">
        <v>0.37033333299999999</v>
      </c>
      <c r="E24">
        <v>0.21916666700000001</v>
      </c>
      <c r="F24">
        <v>0.30333333299999998</v>
      </c>
      <c r="G24">
        <v>-0.27158333299999998</v>
      </c>
      <c r="H24">
        <v>-0.16791666699999999</v>
      </c>
      <c r="I24">
        <v>-9.5083333000000006E-2</v>
      </c>
      <c r="J24">
        <v>-9.2749999999999999E-2</v>
      </c>
      <c r="K24">
        <v>-0.12991666700000001</v>
      </c>
      <c r="L24">
        <v>-8.2833332999999995E-2</v>
      </c>
      <c r="M24">
        <v>-0.12325</v>
      </c>
      <c r="N24">
        <v>-0.226833333</v>
      </c>
      <c r="O24">
        <v>-0.26500000000000001</v>
      </c>
      <c r="P24">
        <v>-0.32800000000000001</v>
      </c>
      <c r="Q24">
        <v>-0.14524999999999999</v>
      </c>
      <c r="R24">
        <v>-0.29908333300000001</v>
      </c>
      <c r="S24">
        <v>-0.24733333299999999</v>
      </c>
      <c r="T24">
        <v>-0.36108333300000001</v>
      </c>
      <c r="U24">
        <v>-0.508833333</v>
      </c>
      <c r="V24">
        <v>-0.15</v>
      </c>
      <c r="W24">
        <v>-0.221</v>
      </c>
      <c r="X24">
        <v>-0.15375</v>
      </c>
      <c r="Y24">
        <v>2.4250000000000001E-2</v>
      </c>
      <c r="Z24">
        <v>7.7583333000000004E-2</v>
      </c>
      <c r="AA24">
        <v>-5.1666669999999998E-3</v>
      </c>
      <c r="AB24">
        <v>-6.4500000000000002E-2</v>
      </c>
      <c r="AC24">
        <v>-0.267416667</v>
      </c>
      <c r="AD24">
        <v>-0.38308333300000003</v>
      </c>
      <c r="AE24">
        <v>-0.40866666699999998</v>
      </c>
      <c r="AF24">
        <v>-0.146458333</v>
      </c>
      <c r="AG24">
        <v>-5.2999999999999999E-2</v>
      </c>
      <c r="AH24">
        <v>-6.9166667000000001E-2</v>
      </c>
      <c r="AI24">
        <v>-0.126</v>
      </c>
      <c r="AJ24">
        <v>-0.23808333300000001</v>
      </c>
      <c r="AK24">
        <v>-8.4250000000000005E-2</v>
      </c>
      <c r="AL24">
        <v>-0.16841666699999999</v>
      </c>
      <c r="AM24">
        <v>-0.19441666699999999</v>
      </c>
      <c r="AN24">
        <v>-0.27975</v>
      </c>
      <c r="AO24">
        <v>-0.30658333300000001</v>
      </c>
    </row>
    <row r="25" spans="1:41" x14ac:dyDescent="0.4">
      <c r="A25">
        <v>2</v>
      </c>
      <c r="B25">
        <v>-5.5333332999999998E-2</v>
      </c>
      <c r="C25">
        <v>-8.6416667000000003E-2</v>
      </c>
      <c r="D25">
        <v>-3.2666667000000003E-2</v>
      </c>
      <c r="E25">
        <v>-1.3166667E-2</v>
      </c>
      <c r="F25">
        <v>-4.0666666999999997E-2</v>
      </c>
      <c r="G25">
        <v>-2.6916666999999998E-2</v>
      </c>
      <c r="H25">
        <v>0.21516666700000001</v>
      </c>
      <c r="I25">
        <v>0.327916667</v>
      </c>
      <c r="J25">
        <v>0.37833333299999999</v>
      </c>
      <c r="K25">
        <v>0.32883333300000001</v>
      </c>
      <c r="L25">
        <v>-0.10741666699999999</v>
      </c>
      <c r="M25">
        <v>7.7416666999999995E-2</v>
      </c>
      <c r="N25">
        <v>2.1666670000000002E-3</v>
      </c>
      <c r="O25">
        <v>4.6249999999999999E-2</v>
      </c>
      <c r="P25">
        <v>0.16016666700000001</v>
      </c>
      <c r="Q25">
        <v>4.9583333E-2</v>
      </c>
      <c r="R25">
        <v>0.29199999999999998</v>
      </c>
      <c r="S25">
        <v>0.397916667</v>
      </c>
      <c r="T25">
        <v>0.151416667</v>
      </c>
      <c r="U25">
        <v>3.2416667000000003E-2</v>
      </c>
      <c r="V25">
        <v>0.17283333300000001</v>
      </c>
      <c r="W25">
        <v>0.34675</v>
      </c>
      <c r="X25">
        <v>0.33174999999999999</v>
      </c>
      <c r="Y25">
        <v>0.13750000000000001</v>
      </c>
      <c r="Z25">
        <v>3.95E-2</v>
      </c>
      <c r="AA25">
        <v>0.189</v>
      </c>
      <c r="AB25">
        <v>0.60366666700000005</v>
      </c>
      <c r="AC25">
        <v>0.87433333300000005</v>
      </c>
      <c r="AD25">
        <v>0.94358333299999997</v>
      </c>
      <c r="AE25">
        <v>0.75391666700000004</v>
      </c>
      <c r="AF25">
        <v>7.0749999999999993E-2</v>
      </c>
      <c r="AG25">
        <v>0.21625</v>
      </c>
      <c r="AH25">
        <v>0.42858333300000001</v>
      </c>
      <c r="AI25">
        <v>0.58374999999999999</v>
      </c>
      <c r="AJ25">
        <v>0.65674999999999994</v>
      </c>
      <c r="AK25">
        <v>-0.17383333300000001</v>
      </c>
      <c r="AL25">
        <v>-0.29141666700000002</v>
      </c>
      <c r="AM25">
        <v>-0.33100000000000002</v>
      </c>
      <c r="AN25">
        <v>-0.35075000000000001</v>
      </c>
      <c r="AO25">
        <v>-0.44208333300000002</v>
      </c>
    </row>
    <row r="26" spans="1:41" x14ac:dyDescent="0.4">
      <c r="A26">
        <v>3</v>
      </c>
      <c r="B26">
        <v>4.7499999999999999E-3</v>
      </c>
      <c r="C26">
        <v>1.7000000000000001E-2</v>
      </c>
      <c r="D26">
        <v>-8.1000000000000003E-2</v>
      </c>
      <c r="E26">
        <v>-0.1145</v>
      </c>
      <c r="F26">
        <v>-7.7499999999999999E-3</v>
      </c>
      <c r="G26">
        <v>-0.2175</v>
      </c>
      <c r="H26">
        <v>-0.20175000000000001</v>
      </c>
      <c r="I26">
        <v>-0.26358333299999998</v>
      </c>
      <c r="J26">
        <v>-0.36449999999999999</v>
      </c>
      <c r="K26">
        <v>-0.67333333299999998</v>
      </c>
      <c r="L26">
        <v>5.7458333E-2</v>
      </c>
      <c r="M26">
        <v>0.12425</v>
      </c>
      <c r="N26">
        <v>0.18808333299999999</v>
      </c>
      <c r="O26">
        <v>0.297083333</v>
      </c>
      <c r="P26">
        <v>0.41341666700000002</v>
      </c>
      <c r="Q26">
        <v>-5.0750000000000003E-2</v>
      </c>
      <c r="R26">
        <v>-5.7333333E-2</v>
      </c>
      <c r="S26">
        <v>0.10625</v>
      </c>
      <c r="T26">
        <v>0.22325</v>
      </c>
      <c r="U26">
        <v>0.321333333</v>
      </c>
      <c r="V26">
        <v>0.21099999999999999</v>
      </c>
      <c r="W26">
        <v>0.36333333299999998</v>
      </c>
      <c r="X26">
        <v>0.32624999999999998</v>
      </c>
      <c r="Y26">
        <v>0.22566666699999999</v>
      </c>
      <c r="Z26">
        <v>0.17041666699999999</v>
      </c>
      <c r="AA26">
        <v>-0.15083333300000001</v>
      </c>
      <c r="AB26">
        <v>-0.44116666700000001</v>
      </c>
      <c r="AC26">
        <v>-0.50033333300000005</v>
      </c>
      <c r="AD26">
        <v>-0.53333333299999997</v>
      </c>
      <c r="AE26">
        <v>-0.61650000000000005</v>
      </c>
      <c r="AF26">
        <v>-0.156458333</v>
      </c>
      <c r="AG26">
        <v>-7.0499999999999993E-2</v>
      </c>
      <c r="AH26">
        <v>-0.16325000000000001</v>
      </c>
      <c r="AI26">
        <v>-7.4666667000000006E-2</v>
      </c>
      <c r="AJ26">
        <v>8.4583332999999997E-2</v>
      </c>
      <c r="AK26">
        <v>-0.20649999999999999</v>
      </c>
      <c r="AL26">
        <v>-0.244916667</v>
      </c>
      <c r="AM26">
        <v>-0.28691666700000001</v>
      </c>
      <c r="AN26">
        <v>-0.26374999999999998</v>
      </c>
      <c r="AO26">
        <v>-0.19466666699999999</v>
      </c>
    </row>
    <row r="27" spans="1:41" x14ac:dyDescent="0.4">
      <c r="A27">
        <v>4</v>
      </c>
      <c r="B27">
        <v>-0.18516666700000001</v>
      </c>
      <c r="C27">
        <v>-0.33283333300000001</v>
      </c>
      <c r="D27">
        <v>-0.437</v>
      </c>
      <c r="E27">
        <v>-0.29249999999999998</v>
      </c>
      <c r="F27">
        <v>-0.134583333</v>
      </c>
      <c r="G27">
        <v>3.3250000000000002E-2</v>
      </c>
      <c r="H27">
        <v>0.150916667</v>
      </c>
      <c r="I27">
        <v>9.1333333000000003E-2</v>
      </c>
      <c r="J27">
        <v>-0.203166667</v>
      </c>
      <c r="K27">
        <v>-0.105333333</v>
      </c>
      <c r="L27">
        <v>-2.1749999999999999E-2</v>
      </c>
      <c r="M27">
        <v>-0.21224999999999999</v>
      </c>
      <c r="N27">
        <v>-0.28158333299999999</v>
      </c>
      <c r="O27">
        <v>-0.30649999999999999</v>
      </c>
      <c r="P27">
        <v>-0.51858333300000004</v>
      </c>
      <c r="Q27">
        <v>5.4416667000000002E-2</v>
      </c>
      <c r="R27">
        <v>0.12216666700000001</v>
      </c>
      <c r="S27">
        <v>0.18325</v>
      </c>
      <c r="T27">
        <v>-2.4E-2</v>
      </c>
      <c r="U27">
        <v>-8.6249999999999993E-2</v>
      </c>
      <c r="V27">
        <v>-0.24058333300000001</v>
      </c>
      <c r="W27">
        <v>-0.58025000000000004</v>
      </c>
      <c r="X27">
        <v>-0.58599999999999997</v>
      </c>
      <c r="Y27">
        <v>-0.49133333299999998</v>
      </c>
      <c r="Z27">
        <v>-0.42841666699999997</v>
      </c>
      <c r="AA27">
        <v>-4.8083332999999999E-2</v>
      </c>
      <c r="AB27">
        <v>-5.6666666999999997E-2</v>
      </c>
      <c r="AC27">
        <v>0.12633333299999999</v>
      </c>
      <c r="AD27">
        <v>8.2583332999999995E-2</v>
      </c>
      <c r="AE27">
        <v>1.4833333000000001E-2</v>
      </c>
      <c r="AF27">
        <v>-0.204416667</v>
      </c>
      <c r="AG27">
        <v>-0.32566666700000002</v>
      </c>
      <c r="AH27">
        <v>-0.13716666699999999</v>
      </c>
      <c r="AI27">
        <v>-0.2205</v>
      </c>
      <c r="AJ27">
        <v>-0.30808333300000001</v>
      </c>
      <c r="AK27">
        <v>-0.12858333299999999</v>
      </c>
      <c r="AL27">
        <v>-0.54333333299999997</v>
      </c>
      <c r="AM27">
        <v>-0.61241666699999997</v>
      </c>
      <c r="AN27">
        <v>-0.64024999999999999</v>
      </c>
      <c r="AO27">
        <v>-0.56691666699999999</v>
      </c>
    </row>
    <row r="28" spans="1:41" x14ac:dyDescent="0.4">
      <c r="A28">
        <v>5</v>
      </c>
      <c r="B28">
        <v>-9.5833333000000007E-2</v>
      </c>
      <c r="C28">
        <v>-0.26616666700000002</v>
      </c>
      <c r="D28">
        <v>-0.28241666700000001</v>
      </c>
      <c r="E28">
        <v>-0.53574999999999995</v>
      </c>
      <c r="F28">
        <v>-0.67716666700000006</v>
      </c>
      <c r="G28">
        <v>9.1666700000000002E-4</v>
      </c>
      <c r="H28">
        <v>-4.9000000000000002E-2</v>
      </c>
      <c r="I28">
        <v>-0.100666667</v>
      </c>
      <c r="J28">
        <v>-0.28033333300000002</v>
      </c>
      <c r="K28">
        <v>-0.545083333</v>
      </c>
      <c r="L28">
        <v>-3.0583333000000001E-2</v>
      </c>
      <c r="M28">
        <v>-0.16975000000000001</v>
      </c>
      <c r="N28">
        <v>-8.8166667000000004E-2</v>
      </c>
      <c r="O28">
        <v>-0.13150000000000001</v>
      </c>
      <c r="P28">
        <v>-5.8916666999999999E-2</v>
      </c>
      <c r="Q28">
        <v>4.5916667000000001E-2</v>
      </c>
      <c r="R28">
        <v>-2.2666667000000001E-2</v>
      </c>
      <c r="S28">
        <v>1.6500000000000001E-2</v>
      </c>
      <c r="T28">
        <v>0.115083333</v>
      </c>
      <c r="U28">
        <v>4.5999999999999999E-2</v>
      </c>
      <c r="V28">
        <v>-1.1666669999999999E-3</v>
      </c>
      <c r="W28">
        <v>-1.8416667000000001E-2</v>
      </c>
      <c r="X28">
        <v>-4.6541667000000002E-2</v>
      </c>
      <c r="Y28">
        <v>-4.3416666999999999E-2</v>
      </c>
      <c r="Z28">
        <v>-3.4666666999999998E-2</v>
      </c>
      <c r="AA28">
        <v>-7.5999999999999998E-2</v>
      </c>
      <c r="AB28">
        <v>-5.7000000000000002E-2</v>
      </c>
      <c r="AC28">
        <v>-0.24099999999999999</v>
      </c>
      <c r="AD28">
        <v>-0.23758333300000001</v>
      </c>
      <c r="AE28">
        <v>-0.31608333300000002</v>
      </c>
      <c r="AF28">
        <v>-2.3583333000000001E-2</v>
      </c>
      <c r="AG28">
        <v>8.8166667000000004E-2</v>
      </c>
      <c r="AH28">
        <v>-0.124083333</v>
      </c>
      <c r="AI28">
        <v>-8.2750000000000004E-2</v>
      </c>
      <c r="AJ28">
        <v>-0.100666667</v>
      </c>
      <c r="AK28">
        <v>-4.3916667E-2</v>
      </c>
      <c r="AL28">
        <v>-5.2416667E-2</v>
      </c>
      <c r="AM28">
        <v>-0.147416667</v>
      </c>
      <c r="AN28">
        <v>-0.30025000000000002</v>
      </c>
      <c r="AO28">
        <v>-0.42083333299999998</v>
      </c>
    </row>
    <row r="29" spans="1:41" x14ac:dyDescent="0.4">
      <c r="A29">
        <v>6</v>
      </c>
      <c r="B29">
        <v>-0.20300000000000001</v>
      </c>
      <c r="C29">
        <v>-0.19208333299999999</v>
      </c>
      <c r="D29">
        <v>-0.25124999999999997</v>
      </c>
      <c r="E29">
        <v>-0.1565</v>
      </c>
      <c r="F29">
        <v>-0.36333333299999998</v>
      </c>
      <c r="G29">
        <v>-0.11975</v>
      </c>
      <c r="H29">
        <v>-5.4583332999999998E-2</v>
      </c>
      <c r="I29">
        <v>-5.5833332999999999E-2</v>
      </c>
      <c r="J29">
        <v>-9.8000000000000004E-2</v>
      </c>
      <c r="K29">
        <v>-0.14799999999999999</v>
      </c>
      <c r="L29">
        <v>-5.4083332999999997E-2</v>
      </c>
      <c r="M29">
        <v>0.191</v>
      </c>
      <c r="N29">
        <v>0.31333333299999999</v>
      </c>
      <c r="O29">
        <v>0.26750000000000002</v>
      </c>
      <c r="P29">
        <v>0.27950000000000003</v>
      </c>
      <c r="Q29">
        <v>-8.5416667000000002E-2</v>
      </c>
      <c r="R29">
        <v>-0.20433333300000001</v>
      </c>
      <c r="S29">
        <v>-0.24583333299999999</v>
      </c>
      <c r="T29">
        <v>-0.17233333300000001</v>
      </c>
      <c r="U29">
        <v>-0.104583333</v>
      </c>
      <c r="V29">
        <v>2.4500000000000001E-2</v>
      </c>
      <c r="W29">
        <v>0.12041666700000001</v>
      </c>
      <c r="X29">
        <v>0.17883333300000001</v>
      </c>
      <c r="Y29">
        <v>0.32466666700000002</v>
      </c>
      <c r="Z29">
        <v>0.48125000000000001</v>
      </c>
      <c r="AA29">
        <v>-0.102916667</v>
      </c>
      <c r="AB29">
        <v>1.5916666999999999E-2</v>
      </c>
      <c r="AC29">
        <v>-1.1166667E-2</v>
      </c>
      <c r="AD29">
        <v>-2.8666667E-2</v>
      </c>
      <c r="AE29">
        <v>-0.13150000000000001</v>
      </c>
      <c r="AF29">
        <v>-0.242166667</v>
      </c>
      <c r="AG29">
        <v>-0.36549999999999999</v>
      </c>
      <c r="AH29">
        <v>-0.24374999999999999</v>
      </c>
      <c r="AI29">
        <v>2.7499999999999998E-3</v>
      </c>
      <c r="AJ29">
        <v>-2.3583333000000001E-2</v>
      </c>
      <c r="AK29">
        <v>-0.01</v>
      </c>
      <c r="AL29">
        <v>1.4E-2</v>
      </c>
      <c r="AM29">
        <v>1.9166666999999998E-2</v>
      </c>
      <c r="AN29">
        <v>-0.15475</v>
      </c>
      <c r="AO29">
        <v>-0.35825000000000001</v>
      </c>
    </row>
    <row r="30" spans="1:41" x14ac:dyDescent="0.4">
      <c r="A30">
        <v>7</v>
      </c>
      <c r="B30">
        <v>-0.40225</v>
      </c>
      <c r="C30">
        <v>-0.81633333299999999</v>
      </c>
      <c r="D30">
        <v>-0.86366666700000005</v>
      </c>
      <c r="E30">
        <v>-0.58683333299999996</v>
      </c>
      <c r="F30">
        <v>-0.38174999999999998</v>
      </c>
      <c r="G30">
        <v>-0.34166666699999998</v>
      </c>
      <c r="H30">
        <v>-0.94191666699999999</v>
      </c>
      <c r="I30">
        <v>-1.128833333</v>
      </c>
      <c r="J30">
        <v>-1.1009166669999999</v>
      </c>
      <c r="K30">
        <v>-0.91641666700000002</v>
      </c>
      <c r="L30">
        <v>-0.17025000000000001</v>
      </c>
      <c r="M30">
        <v>-7.7083333000000004E-2</v>
      </c>
      <c r="N30">
        <v>0.118083333</v>
      </c>
      <c r="O30">
        <v>0.40541666700000001</v>
      </c>
      <c r="P30">
        <v>0.65916666700000004</v>
      </c>
      <c r="Q30">
        <v>-0.26924999999999999</v>
      </c>
      <c r="R30">
        <v>-0.37483333299999999</v>
      </c>
      <c r="S30">
        <v>-0.38850000000000001</v>
      </c>
      <c r="T30">
        <v>0.101333333</v>
      </c>
      <c r="U30">
        <v>0.85633333300000003</v>
      </c>
      <c r="V30">
        <v>-0.89558333300000004</v>
      </c>
      <c r="W30">
        <v>-1.3027500000000001</v>
      </c>
      <c r="X30">
        <v>-1.1679166670000001</v>
      </c>
      <c r="Y30">
        <v>-1.3482499999999999</v>
      </c>
      <c r="Z30">
        <v>-0.66574999999999995</v>
      </c>
      <c r="AA30">
        <v>7.4999999999999997E-2</v>
      </c>
      <c r="AB30">
        <v>-0.35533333299999997</v>
      </c>
      <c r="AC30">
        <v>-0.43083333299999999</v>
      </c>
      <c r="AD30">
        <v>-0.16</v>
      </c>
      <c r="AE30">
        <v>-0.14674999999999999</v>
      </c>
      <c r="AF30">
        <v>-0.24858333299999999</v>
      </c>
      <c r="AG30">
        <v>-0.203916667</v>
      </c>
      <c r="AH30">
        <v>7.8E-2</v>
      </c>
      <c r="AI30">
        <v>0.32766666700000002</v>
      </c>
      <c r="AJ30">
        <v>0.35841666700000002</v>
      </c>
      <c r="AK30">
        <v>-9.7833332999999995E-2</v>
      </c>
      <c r="AL30">
        <v>-5.8916666999999999E-2</v>
      </c>
      <c r="AM30">
        <v>0.39600000000000002</v>
      </c>
      <c r="AN30">
        <v>1.528166667</v>
      </c>
      <c r="AO30">
        <v>2.1732499999999999</v>
      </c>
    </row>
    <row r="31" spans="1:41" x14ac:dyDescent="0.4">
      <c r="A31">
        <v>8</v>
      </c>
      <c r="B31">
        <v>-9.6666666999999998E-2</v>
      </c>
      <c r="C31">
        <v>-5.2749999999999998E-2</v>
      </c>
      <c r="D31">
        <v>-2.3416666999999999E-2</v>
      </c>
      <c r="E31">
        <v>5.7666666999999998E-2</v>
      </c>
      <c r="F31">
        <v>0.117166667</v>
      </c>
      <c r="G31">
        <v>-0.15058333300000001</v>
      </c>
      <c r="H31">
        <v>-0.27458333299999999</v>
      </c>
      <c r="I31">
        <v>-0.1555</v>
      </c>
      <c r="J31">
        <v>-0.102833333</v>
      </c>
      <c r="K31">
        <v>-7.9416666999999996E-2</v>
      </c>
      <c r="L31">
        <v>-0.1835</v>
      </c>
      <c r="M31">
        <v>-0.21458333299999999</v>
      </c>
      <c r="N31">
        <v>-0.23291666699999999</v>
      </c>
      <c r="O31">
        <v>-0.195583333</v>
      </c>
      <c r="P31">
        <v>-8.4666667000000001E-2</v>
      </c>
      <c r="Q31">
        <v>-0.11225</v>
      </c>
      <c r="R31">
        <v>0.108083333</v>
      </c>
      <c r="S31">
        <v>0.28591666700000001</v>
      </c>
      <c r="T31">
        <v>0.259333333</v>
      </c>
      <c r="U31">
        <v>0.126</v>
      </c>
      <c r="V31">
        <v>-0.13566666699999999</v>
      </c>
      <c r="W31">
        <v>-0.168083333</v>
      </c>
      <c r="X31">
        <v>-0.29825000000000002</v>
      </c>
      <c r="Y31">
        <v>-0.32566666700000002</v>
      </c>
      <c r="Z31">
        <v>-0.39958333299999999</v>
      </c>
      <c r="AA31">
        <v>3.7333333000000003E-2</v>
      </c>
      <c r="AB31">
        <v>-2.4083332999999998E-2</v>
      </c>
      <c r="AC31">
        <v>-0.23400000000000001</v>
      </c>
      <c r="AD31">
        <v>-0.26341666699999999</v>
      </c>
      <c r="AE31">
        <v>-0.40991666700000001</v>
      </c>
      <c r="AF31">
        <v>5.6041667000000003E-2</v>
      </c>
      <c r="AG31">
        <v>4.8925259999999998E-2</v>
      </c>
      <c r="AH31">
        <v>0.54145833300000001</v>
      </c>
      <c r="AI31">
        <v>0.57479166699999995</v>
      </c>
      <c r="AJ31">
        <v>0.61112500000000003</v>
      </c>
      <c r="AK31">
        <v>-0.242916667</v>
      </c>
      <c r="AL31">
        <v>-0.32866666700000002</v>
      </c>
      <c r="AM31">
        <v>-0.422666667</v>
      </c>
      <c r="AN31">
        <v>-0.46741666700000001</v>
      </c>
      <c r="AO31">
        <v>-0.60099999999999998</v>
      </c>
    </row>
    <row r="32" spans="1:41" x14ac:dyDescent="0.4">
      <c r="A32">
        <v>9</v>
      </c>
      <c r="B32">
        <v>-0.12958333299999999</v>
      </c>
      <c r="C32">
        <v>-0.16950000000000001</v>
      </c>
      <c r="D32">
        <v>-0.17399999999999999</v>
      </c>
      <c r="E32">
        <v>-3.8333332999999997E-2</v>
      </c>
      <c r="F32">
        <v>-3.8666667000000002E-2</v>
      </c>
      <c r="G32">
        <v>-1.9583333000000001E-2</v>
      </c>
      <c r="H32">
        <v>-1.8499999999999999E-2</v>
      </c>
      <c r="I32">
        <v>4.3999999999999997E-2</v>
      </c>
      <c r="J32">
        <v>5.7500000000000002E-2</v>
      </c>
      <c r="K32">
        <v>6.2166667000000002E-2</v>
      </c>
      <c r="L32">
        <v>0.1205</v>
      </c>
      <c r="M32">
        <v>0.25241666699999998</v>
      </c>
      <c r="N32">
        <v>0.25991666699999999</v>
      </c>
      <c r="O32">
        <v>0.25274999999999997</v>
      </c>
      <c r="P32">
        <v>0.124583333</v>
      </c>
      <c r="Q32">
        <v>-3.7333333000000003E-2</v>
      </c>
      <c r="R32">
        <v>-3.3166666999999997E-2</v>
      </c>
      <c r="S32">
        <v>-1.2999999999999999E-2</v>
      </c>
      <c r="T32">
        <v>4.1916666999999998E-2</v>
      </c>
      <c r="U32">
        <v>0.17974999999999999</v>
      </c>
      <c r="V32">
        <v>1.4916667E-2</v>
      </c>
      <c r="W32">
        <v>0.18816666700000001</v>
      </c>
      <c r="X32">
        <v>0.42658333300000001</v>
      </c>
      <c r="Y32">
        <v>0.37416666700000001</v>
      </c>
      <c r="Z32">
        <v>0.48116666699999999</v>
      </c>
      <c r="AA32">
        <v>-7.3916667000000005E-2</v>
      </c>
      <c r="AB32">
        <v>-4.0250000000000001E-2</v>
      </c>
      <c r="AC32">
        <v>6.7416667E-2</v>
      </c>
      <c r="AD32">
        <v>8.8333333E-2</v>
      </c>
      <c r="AE32">
        <v>0.22308333299999999</v>
      </c>
      <c r="AF32">
        <v>-3.6166667E-2</v>
      </c>
      <c r="AG32">
        <v>-0.199583333</v>
      </c>
      <c r="AH32">
        <v>-0.276416667</v>
      </c>
      <c r="AI32">
        <v>-0.1615</v>
      </c>
      <c r="AJ32">
        <v>-5.7083333E-2</v>
      </c>
      <c r="AK32">
        <v>-8.5500000000000007E-2</v>
      </c>
      <c r="AL32">
        <v>-0.240666667</v>
      </c>
      <c r="AM32">
        <v>-0.26074999999999998</v>
      </c>
      <c r="AN32">
        <v>-0.28016666699999998</v>
      </c>
      <c r="AO32">
        <v>-0.36408333300000001</v>
      </c>
    </row>
    <row r="33" spans="1:41" x14ac:dyDescent="0.4">
      <c r="A33">
        <v>10</v>
      </c>
      <c r="B33">
        <v>-0.128</v>
      </c>
      <c r="C33">
        <v>-6.8500000000000005E-2</v>
      </c>
      <c r="D33">
        <v>-0.119083333</v>
      </c>
      <c r="E33">
        <v>-0.24099999999999999</v>
      </c>
      <c r="F33">
        <v>-0.17508333300000001</v>
      </c>
      <c r="G33">
        <v>-0.172166667</v>
      </c>
      <c r="H33">
        <v>-0.29825000000000002</v>
      </c>
      <c r="I33">
        <v>-9.0749999999999997E-2</v>
      </c>
      <c r="J33">
        <v>0.103666667</v>
      </c>
      <c r="K33">
        <v>9.6416666999999998E-2</v>
      </c>
      <c r="L33">
        <v>4.9416666999999997E-2</v>
      </c>
      <c r="M33">
        <v>0.13025</v>
      </c>
      <c r="N33">
        <v>0.161</v>
      </c>
      <c r="O33">
        <v>0.22500000000000001</v>
      </c>
      <c r="P33">
        <v>0.40100000000000002</v>
      </c>
      <c r="Q33">
        <v>-3.0249999999999999E-2</v>
      </c>
      <c r="R33">
        <v>-5.7083333E-2</v>
      </c>
      <c r="S33">
        <v>7.2166667000000004E-2</v>
      </c>
      <c r="T33">
        <v>0.15666666700000001</v>
      </c>
      <c r="U33">
        <v>0.29416666699999999</v>
      </c>
      <c r="V33">
        <v>-0.172166667</v>
      </c>
      <c r="W33">
        <v>0.125</v>
      </c>
      <c r="X33">
        <v>0.14608333300000001</v>
      </c>
      <c r="Y33">
        <v>0.161833333</v>
      </c>
      <c r="Z33">
        <v>0.144916667</v>
      </c>
      <c r="AA33">
        <v>-0.100416667</v>
      </c>
      <c r="AB33">
        <v>3.7249999999999998E-2</v>
      </c>
      <c r="AC33">
        <v>-0.118583333</v>
      </c>
      <c r="AD33">
        <v>-5.6750000000000002E-2</v>
      </c>
      <c r="AE33">
        <v>3.3166666999999997E-2</v>
      </c>
      <c r="AF33">
        <v>5.8500000000000003E-2</v>
      </c>
      <c r="AG33">
        <v>0.21433333299999999</v>
      </c>
      <c r="AH33">
        <v>0.159</v>
      </c>
      <c r="AI33">
        <v>0.17258333300000001</v>
      </c>
      <c r="AJ33">
        <v>0.31441666699999998</v>
      </c>
      <c r="AK33">
        <v>-0.14633333300000001</v>
      </c>
      <c r="AL33">
        <v>-0.22641666699999999</v>
      </c>
      <c r="AM33">
        <v>-7.2583333E-2</v>
      </c>
      <c r="AN33">
        <v>0.224333333</v>
      </c>
      <c r="AO33">
        <v>0.17908333300000001</v>
      </c>
    </row>
    <row r="34" spans="1:41" x14ac:dyDescent="0.4">
      <c r="A34">
        <v>11</v>
      </c>
      <c r="B34">
        <v>-0.13925000000000001</v>
      </c>
      <c r="C34">
        <v>-0.31225000000000003</v>
      </c>
      <c r="D34">
        <v>-0.37316666700000001</v>
      </c>
      <c r="E34">
        <v>-0.443</v>
      </c>
      <c r="F34">
        <v>-0.42233333299999998</v>
      </c>
      <c r="G34">
        <v>0.124583333</v>
      </c>
      <c r="H34">
        <v>0.14358333300000001</v>
      </c>
      <c r="I34">
        <v>0.106833333</v>
      </c>
      <c r="J34">
        <v>-5.6833333E-2</v>
      </c>
      <c r="K34">
        <v>4.9083333E-2</v>
      </c>
      <c r="L34">
        <v>-9.7833332999999995E-2</v>
      </c>
      <c r="M34">
        <v>0.11333333299999999</v>
      </c>
      <c r="N34">
        <v>0.39474999999999999</v>
      </c>
      <c r="O34">
        <v>0.646416667</v>
      </c>
      <c r="P34">
        <v>0.57970833300000002</v>
      </c>
      <c r="Q34">
        <v>4.6583332999999998E-2</v>
      </c>
      <c r="R34">
        <v>0.15766666700000001</v>
      </c>
      <c r="S34">
        <v>0.30291666699999997</v>
      </c>
      <c r="T34">
        <v>0.46808333299999999</v>
      </c>
      <c r="U34">
        <v>0.38650000000000001</v>
      </c>
      <c r="V34">
        <v>0.18791666700000001</v>
      </c>
      <c r="W34">
        <v>0.39724999999999999</v>
      </c>
      <c r="X34">
        <v>0.49391666699999998</v>
      </c>
      <c r="Y34">
        <v>0.66733333299999997</v>
      </c>
      <c r="Z34">
        <v>0.97916666699999999</v>
      </c>
      <c r="AA34">
        <v>-9.8500000000000004E-2</v>
      </c>
      <c r="AB34">
        <v>-0.150166667</v>
      </c>
      <c r="AC34">
        <v>-0.16016666700000001</v>
      </c>
      <c r="AD34">
        <v>-0.22158333299999999</v>
      </c>
      <c r="AE34">
        <v>9.1666669999999999E-3</v>
      </c>
      <c r="AF34">
        <v>-4.9166666999999997E-2</v>
      </c>
      <c r="AG34">
        <v>-0.21099999999999999</v>
      </c>
      <c r="AH34">
        <v>-0.230833333</v>
      </c>
      <c r="AI34">
        <v>0.13141666699999999</v>
      </c>
      <c r="AJ34">
        <v>0.178416667</v>
      </c>
      <c r="AK34">
        <v>-4.0416667000000003E-2</v>
      </c>
      <c r="AL34">
        <v>-0.101166667</v>
      </c>
      <c r="AM34">
        <v>-0.10891666699999999</v>
      </c>
      <c r="AN34">
        <v>-0.36049999999999999</v>
      </c>
      <c r="AO34">
        <v>-0.30966666700000001</v>
      </c>
    </row>
    <row r="35" spans="1:41" x14ac:dyDescent="0.4">
      <c r="A35">
        <v>12</v>
      </c>
      <c r="B35">
        <v>7.6999999999999999E-2</v>
      </c>
      <c r="C35">
        <v>0.13491666699999999</v>
      </c>
      <c r="D35">
        <v>-0.14949999999999999</v>
      </c>
      <c r="E35">
        <v>-0.24358333300000001</v>
      </c>
      <c r="F35">
        <v>-0.10566666700000001</v>
      </c>
      <c r="G35">
        <v>0.104583333</v>
      </c>
      <c r="H35">
        <v>0.14349999999999999</v>
      </c>
      <c r="I35">
        <v>6.6500000000000004E-2</v>
      </c>
      <c r="J35">
        <v>6.7833332999999996E-2</v>
      </c>
      <c r="K35">
        <v>9.8500000000000004E-2</v>
      </c>
      <c r="L35">
        <v>0.39766666699999997</v>
      </c>
      <c r="M35">
        <v>0.91933333299999997</v>
      </c>
      <c r="N35">
        <v>1.463666667</v>
      </c>
      <c r="O35">
        <v>1.66675</v>
      </c>
      <c r="P35">
        <v>1.5219166669999999</v>
      </c>
      <c r="Q35">
        <v>-0.10375</v>
      </c>
      <c r="R35">
        <v>-0.18541666700000001</v>
      </c>
      <c r="S35">
        <v>1.0833329999999999E-3</v>
      </c>
      <c r="T35">
        <v>7.9250000000000001E-2</v>
      </c>
      <c r="U35">
        <v>0.34008333299999999</v>
      </c>
      <c r="V35">
        <v>-7.2416667000000004E-2</v>
      </c>
      <c r="W35">
        <v>0.14524999999999999</v>
      </c>
      <c r="X35">
        <v>0.200333333</v>
      </c>
      <c r="Y35">
        <v>0.17599999999999999</v>
      </c>
      <c r="Z35">
        <v>0.22950000000000001</v>
      </c>
      <c r="AA35">
        <v>-0.104</v>
      </c>
      <c r="AB35">
        <v>-0.21483333299999999</v>
      </c>
      <c r="AC35">
        <v>-3.4000000000000002E-2</v>
      </c>
      <c r="AD35">
        <v>6.1666667000000001E-2</v>
      </c>
      <c r="AE35">
        <v>0.37425000000000003</v>
      </c>
      <c r="AF35">
        <v>-8.7999999999999995E-2</v>
      </c>
      <c r="AG35">
        <v>-2.5000000000000001E-3</v>
      </c>
      <c r="AH35">
        <v>-9.9416667E-2</v>
      </c>
      <c r="AI35">
        <v>-5.6166667000000003E-2</v>
      </c>
      <c r="AJ35">
        <v>2.2333333E-2</v>
      </c>
      <c r="AK35">
        <v>0.13191666699999999</v>
      </c>
      <c r="AL35">
        <v>2.4916667E-2</v>
      </c>
      <c r="AM35">
        <v>4.2500000000000003E-3</v>
      </c>
      <c r="AN35">
        <v>0.12791666700000001</v>
      </c>
      <c r="AO35">
        <v>0.119666667</v>
      </c>
    </row>
    <row r="36" spans="1:41" x14ac:dyDescent="0.4">
      <c r="A36">
        <v>13</v>
      </c>
      <c r="B36">
        <v>-5.3999999999999999E-2</v>
      </c>
      <c r="C36">
        <v>0.10691666700000001</v>
      </c>
      <c r="D36">
        <v>0.22283333299999999</v>
      </c>
      <c r="E36">
        <v>0.13925000000000001</v>
      </c>
      <c r="F36">
        <v>0.16966666699999999</v>
      </c>
      <c r="G36">
        <v>-0.18358333299999999</v>
      </c>
      <c r="H36">
        <v>-0.30175000000000002</v>
      </c>
      <c r="I36">
        <v>-0.114</v>
      </c>
      <c r="J36">
        <v>-0.13441666699999999</v>
      </c>
      <c r="K36">
        <v>-0.15491666700000001</v>
      </c>
      <c r="L36">
        <v>-0.170083333</v>
      </c>
      <c r="M36">
        <v>-5.6666666999999997E-2</v>
      </c>
      <c r="N36">
        <v>-9.2416666999999994E-2</v>
      </c>
      <c r="O36">
        <v>-6.8583332999999996E-2</v>
      </c>
      <c r="P36">
        <v>9.7500000000000003E-2</v>
      </c>
      <c r="Q36">
        <v>-0.30433333299999998</v>
      </c>
      <c r="R36">
        <v>-0.30991666699999998</v>
      </c>
      <c r="S36">
        <v>-0.16033333299999999</v>
      </c>
      <c r="T36">
        <v>-3.5249999999999997E-2</v>
      </c>
      <c r="U36">
        <v>-0.12116666700000001</v>
      </c>
      <c r="V36">
        <v>-0.20266666699999999</v>
      </c>
      <c r="W36">
        <v>-0.20150000000000001</v>
      </c>
      <c r="X36">
        <v>0.13016666700000001</v>
      </c>
      <c r="Y36">
        <v>0.37466666700000001</v>
      </c>
      <c r="Z36">
        <v>0.46416666699999998</v>
      </c>
      <c r="AA36">
        <v>-0.121333333</v>
      </c>
      <c r="AB36">
        <v>-0.29299999999999998</v>
      </c>
      <c r="AC36">
        <v>-0.29783333299999998</v>
      </c>
      <c r="AD36">
        <v>-0.205666667</v>
      </c>
      <c r="AE36">
        <v>-0.152</v>
      </c>
      <c r="AF36">
        <v>-0.25016666700000001</v>
      </c>
      <c r="AG36">
        <v>-0.41016666699999998</v>
      </c>
      <c r="AH36">
        <v>-0.40450000000000003</v>
      </c>
      <c r="AI36">
        <v>-0.13616666699999999</v>
      </c>
      <c r="AJ36">
        <v>0.22441666699999999</v>
      </c>
      <c r="AK36">
        <v>-0.29741666700000002</v>
      </c>
      <c r="AL36">
        <v>-0.40691666700000001</v>
      </c>
      <c r="AM36">
        <v>-0.3155</v>
      </c>
      <c r="AN36">
        <v>-0.29825000000000002</v>
      </c>
      <c r="AO36">
        <v>-0.355583333</v>
      </c>
    </row>
    <row r="37" spans="1:41" x14ac:dyDescent="0.4">
      <c r="A37">
        <v>14</v>
      </c>
      <c r="B37">
        <v>-0.16341666699999999</v>
      </c>
      <c r="C37">
        <v>-0.28041666700000001</v>
      </c>
      <c r="D37">
        <v>-0.15966666700000001</v>
      </c>
      <c r="E37">
        <v>-0.203166667</v>
      </c>
      <c r="F37">
        <v>-0.13916666699999999</v>
      </c>
      <c r="G37">
        <v>-0.22016666700000001</v>
      </c>
      <c r="H37">
        <v>-0.19325000000000001</v>
      </c>
      <c r="I37">
        <v>-0.11258333299999999</v>
      </c>
      <c r="J37">
        <v>-0.19183333299999999</v>
      </c>
      <c r="K37">
        <v>-8.3500000000000005E-2</v>
      </c>
      <c r="L37">
        <v>-6.225E-2</v>
      </c>
      <c r="M37">
        <v>-7.0833332999999998E-2</v>
      </c>
      <c r="N37">
        <v>-1.4666667E-2</v>
      </c>
      <c r="O37">
        <v>3.2916666999999997E-2</v>
      </c>
      <c r="P37">
        <v>-7.6333333000000003E-2</v>
      </c>
      <c r="Q37">
        <v>-9.4083333000000005E-2</v>
      </c>
      <c r="R37">
        <v>-0.29949999999999999</v>
      </c>
      <c r="S37">
        <v>-0.39074999999999999</v>
      </c>
      <c r="T37">
        <v>-0.35216666699999999</v>
      </c>
      <c r="U37">
        <v>-0.477083333</v>
      </c>
      <c r="V37">
        <v>-4.7750000000000001E-2</v>
      </c>
      <c r="W37">
        <v>-0.25874999999999998</v>
      </c>
      <c r="X37">
        <v>-6.2083332999999997E-2</v>
      </c>
      <c r="Y37">
        <v>0.25466666700000001</v>
      </c>
      <c r="Z37">
        <v>0.46725</v>
      </c>
      <c r="AA37">
        <v>4.3916667E-2</v>
      </c>
      <c r="AB37">
        <v>2.9833333E-2</v>
      </c>
      <c r="AC37">
        <v>8.6166667000000002E-2</v>
      </c>
      <c r="AD37">
        <v>4.9500000000000002E-2</v>
      </c>
      <c r="AE37">
        <v>-2.0750000000000001E-2</v>
      </c>
      <c r="AF37">
        <v>3.3250000000000002E-2</v>
      </c>
      <c r="AG37">
        <v>0.35725000000000001</v>
      </c>
      <c r="AH37">
        <v>0.44033333299999999</v>
      </c>
      <c r="AI37">
        <v>0.42375000000000002</v>
      </c>
      <c r="AJ37">
        <v>0.40891666700000001</v>
      </c>
      <c r="AK37">
        <v>0.17483333300000001</v>
      </c>
      <c r="AL37">
        <v>0.10975</v>
      </c>
      <c r="AM37">
        <v>3.6749999999999998E-2</v>
      </c>
      <c r="AN37">
        <v>7.5916666999999993E-2</v>
      </c>
      <c r="AO37">
        <v>3.5333333000000001E-2</v>
      </c>
    </row>
    <row r="38" spans="1:41" ht="19.5" thickBot="1" x14ac:dyDescent="0.45">
      <c r="A38" s="38">
        <v>15</v>
      </c>
      <c r="B38" s="38">
        <v>-0.296083333</v>
      </c>
      <c r="C38" s="38">
        <v>-0.48475000000000001</v>
      </c>
      <c r="D38" s="38">
        <v>-0.56583333300000005</v>
      </c>
      <c r="E38" s="38">
        <v>-0.29583333299999998</v>
      </c>
      <c r="F38" s="38">
        <v>-0.111</v>
      </c>
      <c r="G38" s="38">
        <v>-0.21825</v>
      </c>
      <c r="H38" s="38">
        <v>-0.56491666699999998</v>
      </c>
      <c r="I38" s="38">
        <v>-0.79358333299999995</v>
      </c>
      <c r="J38" s="38">
        <v>-0.88649999999999995</v>
      </c>
      <c r="K38" s="38">
        <v>-0.96158333299999998</v>
      </c>
      <c r="L38" s="38">
        <v>-2.4333332999999999E-2</v>
      </c>
      <c r="M38" s="38">
        <v>0.209166667</v>
      </c>
      <c r="N38" s="38">
        <v>0.44750000000000001</v>
      </c>
      <c r="O38" s="38">
        <v>0.56058333299999996</v>
      </c>
      <c r="P38" s="38">
        <v>0.55808333300000001</v>
      </c>
      <c r="Q38" s="38">
        <v>-9.5333333000000006E-2</v>
      </c>
      <c r="R38" s="38">
        <v>-0.52666666699999998</v>
      </c>
      <c r="S38" s="38">
        <v>-0.70474999999999999</v>
      </c>
      <c r="T38" s="38">
        <v>-0.89366666699999997</v>
      </c>
      <c r="U38" s="38">
        <v>-0.83066666700000003</v>
      </c>
      <c r="V38" s="38">
        <v>0.103583333</v>
      </c>
      <c r="W38" s="38">
        <v>0.39008333299999998</v>
      </c>
      <c r="X38" s="38">
        <v>0.64166666699999997</v>
      </c>
      <c r="Y38" s="38">
        <v>0.68183333300000004</v>
      </c>
      <c r="Z38" s="38">
        <v>0.67633333299999998</v>
      </c>
      <c r="AA38" s="38">
        <v>-0.253</v>
      </c>
      <c r="AB38" s="38">
        <v>-0.50133333300000005</v>
      </c>
      <c r="AC38" s="38">
        <v>-0.63375000000000004</v>
      </c>
      <c r="AD38" s="38">
        <v>-0.59208333300000004</v>
      </c>
      <c r="AE38" s="38">
        <v>-0.50358333300000002</v>
      </c>
      <c r="AF38" s="38">
        <v>7.5083333000000002E-2</v>
      </c>
      <c r="AG38" s="38">
        <v>0.28075</v>
      </c>
      <c r="AH38" s="38">
        <v>0.70250000000000001</v>
      </c>
      <c r="AI38" s="38">
        <v>1.16425</v>
      </c>
      <c r="AJ38" s="38">
        <v>1.734916667</v>
      </c>
      <c r="AK38" s="38">
        <v>-0.12366666699999999</v>
      </c>
      <c r="AL38" s="38">
        <v>-0.173166667</v>
      </c>
      <c r="AM38" s="38">
        <v>-0.26374999999999998</v>
      </c>
      <c r="AN38" s="38">
        <v>-0.32458333299999997</v>
      </c>
      <c r="AO38" s="38">
        <v>-0.177666667</v>
      </c>
    </row>
    <row r="40" spans="1:41" x14ac:dyDescent="0.4">
      <c r="I40" s="37"/>
      <c r="J40" s="45" t="s">
        <v>168</v>
      </c>
      <c r="K40" s="45"/>
      <c r="L40" s="45" t="s">
        <v>171</v>
      </c>
      <c r="M40" s="45"/>
      <c r="N40" s="45" t="s">
        <v>172</v>
      </c>
      <c r="O40" s="45"/>
      <c r="P40" s="45" t="s">
        <v>173</v>
      </c>
      <c r="Q40" s="45"/>
    </row>
    <row r="41" spans="1:41" ht="24" x14ac:dyDescent="0.4">
      <c r="A41" s="24">
        <v>1</v>
      </c>
      <c r="B41" s="25" t="s">
        <v>12</v>
      </c>
      <c r="E41" s="26">
        <v>1</v>
      </c>
      <c r="F41" s="27" t="s">
        <v>13</v>
      </c>
      <c r="I41" s="1"/>
      <c r="J41" s="41" t="s">
        <v>169</v>
      </c>
      <c r="K41" s="41" t="s">
        <v>170</v>
      </c>
      <c r="L41" s="41" t="s">
        <v>169</v>
      </c>
      <c r="M41" s="41" t="s">
        <v>170</v>
      </c>
      <c r="N41" s="41" t="s">
        <v>169</v>
      </c>
      <c r="O41" s="41" t="s">
        <v>170</v>
      </c>
      <c r="P41" s="41" t="s">
        <v>169</v>
      </c>
      <c r="Q41" s="41" t="s">
        <v>170</v>
      </c>
    </row>
    <row r="42" spans="1:41" ht="24" x14ac:dyDescent="0.4">
      <c r="A42" s="24">
        <v>2</v>
      </c>
      <c r="B42" s="25" t="s">
        <v>14</v>
      </c>
      <c r="E42" s="28">
        <v>2</v>
      </c>
      <c r="F42" s="29" t="s">
        <v>15</v>
      </c>
      <c r="I42">
        <v>1</v>
      </c>
      <c r="J42">
        <f>AVERAGE(B24:F24)</f>
        <v>0.22935</v>
      </c>
      <c r="K42">
        <f>AVERAGE(G24:K24)</f>
        <v>-0.15145000000000003</v>
      </c>
      <c r="L42">
        <f>AVERAGE(L24:P24)</f>
        <v>-0.20518333320000001</v>
      </c>
      <c r="M42">
        <f>AVERAGE(Q24:U24)</f>
        <v>-0.3123166664</v>
      </c>
      <c r="N42">
        <f>AVERAGE(V24:Z24)</f>
        <v>-8.4583333400000016E-2</v>
      </c>
      <c r="O42">
        <f>AVERAGE(AA24:AE24)</f>
        <v>-0.22576666679999996</v>
      </c>
      <c r="P42">
        <f>AVERAGE(AF24:AJ24)</f>
        <v>-0.12654166660000002</v>
      </c>
      <c r="Q42">
        <f>AVERAGE(AK24:AO24)</f>
        <v>-0.2066833334</v>
      </c>
    </row>
    <row r="43" spans="1:41" ht="24" x14ac:dyDescent="0.4">
      <c r="A43" s="24">
        <v>3</v>
      </c>
      <c r="B43" s="25" t="s">
        <v>16</v>
      </c>
      <c r="E43" s="30">
        <v>3</v>
      </c>
      <c r="F43" s="31" t="s">
        <v>17</v>
      </c>
      <c r="I43">
        <v>2</v>
      </c>
      <c r="J43">
        <f t="shared" ref="J43:J55" si="1">AVERAGE(B25:F25)</f>
        <v>-4.5650000199999999E-2</v>
      </c>
      <c r="K43">
        <f t="shared" ref="K43:K56" si="2">AVERAGE(G25:K25)</f>
        <v>0.2446666666</v>
      </c>
      <c r="L43">
        <f t="shared" ref="L43:L56" si="3">AVERAGE(L25:P25)</f>
        <v>3.5716666800000005E-2</v>
      </c>
      <c r="M43">
        <f t="shared" ref="M43:M56" si="4">AVERAGE(Q25:U25)</f>
        <v>0.18466666680000002</v>
      </c>
      <c r="N43">
        <f t="shared" ref="N43:N56" si="5">AVERAGE(V25:Z25)</f>
        <v>0.20566666660000005</v>
      </c>
      <c r="O43">
        <f t="shared" ref="O43:O56" si="6">AVERAGE(AA25:AE25)</f>
        <v>0.67290000000000005</v>
      </c>
      <c r="P43">
        <f t="shared" ref="P43:P56" si="7">AVERAGE(AF25:AJ25)</f>
        <v>0.39121666659999998</v>
      </c>
      <c r="Q43">
        <f t="shared" ref="Q43:Q56" si="8">AVERAGE(AK25:AO25)</f>
        <v>-0.31781666660000008</v>
      </c>
    </row>
    <row r="44" spans="1:41" ht="24" x14ac:dyDescent="0.4">
      <c r="A44" s="24">
        <v>4</v>
      </c>
      <c r="B44" s="25" t="s">
        <v>18</v>
      </c>
      <c r="E44" s="28">
        <v>4</v>
      </c>
      <c r="F44" s="29" t="s">
        <v>19</v>
      </c>
      <c r="I44">
        <v>3</v>
      </c>
      <c r="J44">
        <f t="shared" si="1"/>
        <v>-3.6300000000000006E-2</v>
      </c>
      <c r="K44">
        <f t="shared" si="2"/>
        <v>-0.3441333332</v>
      </c>
      <c r="L44">
        <f t="shared" si="3"/>
        <v>0.21605833319999998</v>
      </c>
      <c r="M44">
        <f t="shared" si="4"/>
        <v>0.10855000000000001</v>
      </c>
      <c r="N44">
        <f t="shared" si="5"/>
        <v>0.25933333339999998</v>
      </c>
      <c r="O44">
        <f t="shared" si="6"/>
        <v>-0.44843333320000001</v>
      </c>
      <c r="P44">
        <f t="shared" si="7"/>
        <v>-7.6058333400000011E-2</v>
      </c>
      <c r="Q44">
        <f t="shared" si="8"/>
        <v>-0.23935000019999997</v>
      </c>
    </row>
    <row r="45" spans="1:41" ht="24" x14ac:dyDescent="0.4">
      <c r="A45" s="24">
        <v>5</v>
      </c>
      <c r="B45" s="25" t="s">
        <v>20</v>
      </c>
      <c r="E45" s="30">
        <v>5</v>
      </c>
      <c r="F45" s="32" t="s">
        <v>21</v>
      </c>
      <c r="I45">
        <v>4</v>
      </c>
      <c r="J45">
        <f t="shared" si="1"/>
        <v>-0.27641666659999997</v>
      </c>
      <c r="K45">
        <f>AVERAGE(G27:K27)</f>
        <v>-6.5999999999999948E-3</v>
      </c>
      <c r="L45">
        <f t="shared" si="3"/>
        <v>-0.26813333319999999</v>
      </c>
      <c r="M45">
        <f t="shared" si="4"/>
        <v>4.9916666799999995E-2</v>
      </c>
      <c r="N45">
        <f t="shared" si="5"/>
        <v>-0.46531666659999998</v>
      </c>
      <c r="O45">
        <f t="shared" si="6"/>
        <v>2.3799999799999999E-2</v>
      </c>
      <c r="P45">
        <f t="shared" si="7"/>
        <v>-0.23916666680000001</v>
      </c>
      <c r="Q45">
        <f t="shared" si="8"/>
        <v>-0.49829999999999997</v>
      </c>
    </row>
    <row r="46" spans="1:41" ht="24" x14ac:dyDescent="0.4">
      <c r="A46" s="24">
        <v>6</v>
      </c>
      <c r="B46" s="25" t="s">
        <v>22</v>
      </c>
      <c r="E46" s="30">
        <v>6</v>
      </c>
      <c r="F46" s="33" t="s">
        <v>23</v>
      </c>
      <c r="I46">
        <v>5</v>
      </c>
      <c r="J46">
        <f t="shared" si="1"/>
        <v>-0.37146666680000001</v>
      </c>
      <c r="K46">
        <f t="shared" si="2"/>
        <v>-0.19483333320000001</v>
      </c>
      <c r="L46">
        <f t="shared" si="3"/>
        <v>-9.578333339999999E-2</v>
      </c>
      <c r="M46">
        <f t="shared" si="4"/>
        <v>4.0166666599999998E-2</v>
      </c>
      <c r="N46">
        <f t="shared" si="5"/>
        <v>-2.8841667000000005E-2</v>
      </c>
      <c r="O46">
        <f t="shared" si="6"/>
        <v>-0.18553333320000001</v>
      </c>
      <c r="P46">
        <f t="shared" si="7"/>
        <v>-4.8583333200000002E-2</v>
      </c>
      <c r="Q46">
        <f t="shared" si="8"/>
        <v>-0.19296666679999999</v>
      </c>
    </row>
    <row r="47" spans="1:41" ht="24" x14ac:dyDescent="0.4">
      <c r="A47" s="24">
        <v>7</v>
      </c>
      <c r="B47" s="25" t="s">
        <v>24</v>
      </c>
      <c r="E47" s="28">
        <v>7</v>
      </c>
      <c r="F47" s="31" t="s">
        <v>25</v>
      </c>
      <c r="I47">
        <v>6</v>
      </c>
      <c r="J47">
        <f t="shared" si="1"/>
        <v>-0.23323333319999998</v>
      </c>
      <c r="K47">
        <f t="shared" si="2"/>
        <v>-9.5233333200000006E-2</v>
      </c>
      <c r="L47">
        <f t="shared" si="3"/>
        <v>0.19944999999999999</v>
      </c>
      <c r="M47">
        <f t="shared" si="4"/>
        <v>-0.16249999979999999</v>
      </c>
      <c r="N47">
        <f t="shared" si="5"/>
        <v>0.22593333339999999</v>
      </c>
      <c r="O47">
        <f t="shared" si="6"/>
        <v>-5.1666666800000004E-2</v>
      </c>
      <c r="P47">
        <f t="shared" si="7"/>
        <v>-0.17444999999999999</v>
      </c>
      <c r="Q47">
        <f t="shared" si="8"/>
        <v>-9.7966666600000002E-2</v>
      </c>
    </row>
    <row r="48" spans="1:41" ht="24" x14ac:dyDescent="0.4">
      <c r="A48" s="24">
        <v>8</v>
      </c>
      <c r="B48" s="25" t="s">
        <v>26</v>
      </c>
      <c r="E48" s="30">
        <v>8</v>
      </c>
      <c r="F48" s="29" t="s">
        <v>27</v>
      </c>
      <c r="I48">
        <v>7</v>
      </c>
      <c r="J48">
        <f t="shared" si="1"/>
        <v>-0.61016666659999996</v>
      </c>
      <c r="K48">
        <f t="shared" si="2"/>
        <v>-0.88595000020000003</v>
      </c>
      <c r="L48">
        <f t="shared" si="3"/>
        <v>0.1870666668</v>
      </c>
      <c r="M48">
        <f t="shared" si="4"/>
        <v>-1.4983333399999998E-2</v>
      </c>
      <c r="N48">
        <f t="shared" si="5"/>
        <v>-1.07605</v>
      </c>
      <c r="O48">
        <f t="shared" si="6"/>
        <v>-0.20358333320000002</v>
      </c>
      <c r="P48">
        <f t="shared" si="7"/>
        <v>6.231666680000001E-2</v>
      </c>
      <c r="Q48">
        <f t="shared" si="8"/>
        <v>0.78813333340000002</v>
      </c>
    </row>
    <row r="49" spans="1:17" ht="24" x14ac:dyDescent="0.4">
      <c r="A49" s="24">
        <v>9</v>
      </c>
      <c r="B49" s="25" t="s">
        <v>28</v>
      </c>
      <c r="E49" s="28">
        <v>9</v>
      </c>
      <c r="F49" s="31" t="s">
        <v>29</v>
      </c>
      <c r="I49">
        <v>8</v>
      </c>
      <c r="J49">
        <f t="shared" si="1"/>
        <v>4.0000000000000034E-4</v>
      </c>
      <c r="K49">
        <f t="shared" si="2"/>
        <v>-0.1525833332</v>
      </c>
      <c r="L49">
        <f t="shared" si="3"/>
        <v>-0.18225</v>
      </c>
      <c r="M49">
        <f t="shared" si="4"/>
        <v>0.13341666660000001</v>
      </c>
      <c r="N49">
        <f t="shared" si="5"/>
        <v>-0.26545000000000002</v>
      </c>
      <c r="O49">
        <f t="shared" si="6"/>
        <v>-0.17881666680000002</v>
      </c>
      <c r="P49">
        <f t="shared" si="7"/>
        <v>0.36646838539999999</v>
      </c>
      <c r="Q49">
        <f t="shared" si="8"/>
        <v>-0.41253333360000005</v>
      </c>
    </row>
    <row r="50" spans="1:17" ht="24" x14ac:dyDescent="0.4">
      <c r="A50" s="24">
        <v>10</v>
      </c>
      <c r="B50" s="25" t="s">
        <v>30</v>
      </c>
      <c r="E50" s="30">
        <v>10</v>
      </c>
      <c r="F50" s="31" t="s">
        <v>31</v>
      </c>
      <c r="I50">
        <v>9</v>
      </c>
      <c r="J50">
        <f t="shared" si="1"/>
        <v>-0.11001666660000001</v>
      </c>
      <c r="K50">
        <f t="shared" si="2"/>
        <v>2.5116666800000003E-2</v>
      </c>
      <c r="L50">
        <f t="shared" si="3"/>
        <v>0.20203333339999996</v>
      </c>
      <c r="M50">
        <f t="shared" si="4"/>
        <v>2.7633333399999998E-2</v>
      </c>
      <c r="N50">
        <f t="shared" si="5"/>
        <v>0.2970000002</v>
      </c>
      <c r="O50">
        <f t="shared" si="6"/>
        <v>5.2933333200000002E-2</v>
      </c>
      <c r="P50">
        <f t="shared" si="7"/>
        <v>-0.14615</v>
      </c>
      <c r="Q50">
        <f t="shared" si="8"/>
        <v>-0.24623333339999998</v>
      </c>
    </row>
    <row r="51" spans="1:17" ht="24" x14ac:dyDescent="0.4">
      <c r="A51" s="24">
        <v>11</v>
      </c>
      <c r="B51" s="25" t="s">
        <v>32</v>
      </c>
      <c r="E51" s="30">
        <v>11</v>
      </c>
      <c r="F51" s="29" t="s">
        <v>33</v>
      </c>
      <c r="I51">
        <v>10</v>
      </c>
      <c r="J51">
        <f t="shared" si="1"/>
        <v>-0.14633333320000003</v>
      </c>
      <c r="K51">
        <f t="shared" si="2"/>
        <v>-7.2216666599999993E-2</v>
      </c>
      <c r="L51">
        <f t="shared" si="3"/>
        <v>0.1933333334</v>
      </c>
      <c r="M51">
        <f t="shared" si="4"/>
        <v>8.7133333600000001E-2</v>
      </c>
      <c r="N51">
        <f t="shared" si="5"/>
        <v>8.1133333200000005E-2</v>
      </c>
      <c r="O51">
        <f t="shared" si="6"/>
        <v>-4.1066666600000003E-2</v>
      </c>
      <c r="P51">
        <f t="shared" si="7"/>
        <v>0.18376666660000002</v>
      </c>
      <c r="Q51">
        <f t="shared" si="8"/>
        <v>-8.3833333999999982E-3</v>
      </c>
    </row>
    <row r="52" spans="1:17" ht="24" x14ac:dyDescent="0.4">
      <c r="A52" s="24">
        <v>12</v>
      </c>
      <c r="B52" s="25" t="s">
        <v>34</v>
      </c>
      <c r="E52" s="28">
        <v>12</v>
      </c>
      <c r="F52" s="29" t="s">
        <v>35</v>
      </c>
      <c r="I52">
        <v>11</v>
      </c>
      <c r="J52">
        <f t="shared" si="1"/>
        <v>-0.33799999999999997</v>
      </c>
      <c r="K52">
        <f t="shared" si="2"/>
        <v>7.3449999800000013E-2</v>
      </c>
      <c r="L52">
        <f t="shared" si="3"/>
        <v>0.32727500000000004</v>
      </c>
      <c r="M52">
        <f t="shared" si="4"/>
        <v>0.27234999999999998</v>
      </c>
      <c r="N52">
        <f t="shared" si="5"/>
        <v>0.54511666680000004</v>
      </c>
      <c r="O52">
        <f t="shared" si="6"/>
        <v>-0.12425</v>
      </c>
      <c r="P52">
        <f t="shared" si="7"/>
        <v>-3.6233333200000002E-2</v>
      </c>
      <c r="Q52">
        <f t="shared" si="8"/>
        <v>-0.1841333336</v>
      </c>
    </row>
    <row r="53" spans="1:17" ht="24" x14ac:dyDescent="0.4">
      <c r="A53" s="24">
        <v>13</v>
      </c>
      <c r="B53" s="25" t="s">
        <v>36</v>
      </c>
      <c r="E53" s="30">
        <v>13</v>
      </c>
      <c r="F53" s="31" t="s">
        <v>37</v>
      </c>
      <c r="I53">
        <v>12</v>
      </c>
      <c r="J53">
        <f t="shared" si="1"/>
        <v>-5.7366666600000005E-2</v>
      </c>
      <c r="K53">
        <f t="shared" si="2"/>
        <v>9.6183333199999985E-2</v>
      </c>
      <c r="L53">
        <f t="shared" si="3"/>
        <v>1.1938666668000002</v>
      </c>
      <c r="M53">
        <f t="shared" si="4"/>
        <v>2.62499998E-2</v>
      </c>
      <c r="N53">
        <f t="shared" si="5"/>
        <v>0.1357333332</v>
      </c>
      <c r="O53">
        <f t="shared" si="6"/>
        <v>1.6616666800000013E-2</v>
      </c>
      <c r="P53">
        <f t="shared" si="7"/>
        <v>-4.4750000199999994E-2</v>
      </c>
      <c r="Q53">
        <f t="shared" si="8"/>
        <v>8.1733333599999999E-2</v>
      </c>
    </row>
    <row r="54" spans="1:17" ht="24" x14ac:dyDescent="0.4">
      <c r="A54" s="24">
        <v>14</v>
      </c>
      <c r="B54" s="25" t="s">
        <v>38</v>
      </c>
      <c r="E54" s="30">
        <v>14</v>
      </c>
      <c r="F54" s="29" t="s">
        <v>39</v>
      </c>
      <c r="I54">
        <v>13</v>
      </c>
      <c r="J54">
        <f t="shared" si="1"/>
        <v>0.11693333340000001</v>
      </c>
      <c r="K54">
        <f t="shared" si="2"/>
        <v>-0.17773333340000003</v>
      </c>
      <c r="L54">
        <f t="shared" si="3"/>
        <v>-5.8050000000000004E-2</v>
      </c>
      <c r="M54">
        <f t="shared" si="4"/>
        <v>-0.18619999999999998</v>
      </c>
      <c r="N54">
        <f t="shared" si="5"/>
        <v>0.1129666668</v>
      </c>
      <c r="O54">
        <f t="shared" si="6"/>
        <v>-0.21396666659999997</v>
      </c>
      <c r="P54">
        <f t="shared" si="7"/>
        <v>-0.19531666679999998</v>
      </c>
      <c r="Q54">
        <f t="shared" si="8"/>
        <v>-0.33473333339999994</v>
      </c>
    </row>
    <row r="55" spans="1:17" ht="24" x14ac:dyDescent="0.4">
      <c r="A55" s="24">
        <v>15</v>
      </c>
      <c r="B55" s="25" t="s">
        <v>40</v>
      </c>
      <c r="E55" s="30">
        <v>15</v>
      </c>
      <c r="F55" s="31" t="s">
        <v>41</v>
      </c>
      <c r="I55">
        <v>14</v>
      </c>
      <c r="J55">
        <f t="shared" si="1"/>
        <v>-0.18916666700000001</v>
      </c>
      <c r="K55">
        <f t="shared" si="2"/>
        <v>-0.1602666666</v>
      </c>
      <c r="L55">
        <f t="shared" si="3"/>
        <v>-3.8233333199999997E-2</v>
      </c>
      <c r="M55">
        <f t="shared" si="4"/>
        <v>-0.32271666659999998</v>
      </c>
      <c r="N55">
        <f t="shared" si="5"/>
        <v>7.06666668E-2</v>
      </c>
      <c r="O55">
        <f t="shared" si="6"/>
        <v>3.7733333399999999E-2</v>
      </c>
      <c r="P55">
        <f t="shared" si="7"/>
        <v>0.3327</v>
      </c>
      <c r="Q55">
        <f t="shared" si="8"/>
        <v>8.65166666E-2</v>
      </c>
    </row>
    <row r="56" spans="1:17" ht="19.5" thickBot="1" x14ac:dyDescent="0.45">
      <c r="I56" s="38">
        <v>15</v>
      </c>
      <c r="J56" s="38">
        <f>AVERAGE(B38:F38)</f>
        <v>-0.3506999998</v>
      </c>
      <c r="K56" s="38">
        <f t="shared" si="2"/>
        <v>-0.68496666660000005</v>
      </c>
      <c r="L56" s="38">
        <f t="shared" si="3"/>
        <v>0.35019999999999996</v>
      </c>
      <c r="M56" s="38">
        <f t="shared" si="4"/>
        <v>-0.61021666680000008</v>
      </c>
      <c r="N56" s="38">
        <f t="shared" si="5"/>
        <v>0.49869999980000002</v>
      </c>
      <c r="O56" s="38">
        <f t="shared" si="6"/>
        <v>-0.49674999980000001</v>
      </c>
      <c r="P56" s="38">
        <f t="shared" si="7"/>
        <v>0.79150000000000009</v>
      </c>
      <c r="Q56" s="38">
        <f t="shared" si="8"/>
        <v>-0.2125666668</v>
      </c>
    </row>
  </sheetData>
  <mergeCells count="20">
    <mergeCell ref="B1:F1"/>
    <mergeCell ref="G1:K1"/>
    <mergeCell ref="L1:P1"/>
    <mergeCell ref="Q1:U1"/>
    <mergeCell ref="B22:F22"/>
    <mergeCell ref="G22:K22"/>
    <mergeCell ref="L22:P22"/>
    <mergeCell ref="Q22:U22"/>
    <mergeCell ref="AA22:AE22"/>
    <mergeCell ref="AF22:AJ22"/>
    <mergeCell ref="AK22:AO22"/>
    <mergeCell ref="B21:K21"/>
    <mergeCell ref="L21:U21"/>
    <mergeCell ref="V21:AE21"/>
    <mergeCell ref="AF21:AO21"/>
    <mergeCell ref="J40:K40"/>
    <mergeCell ref="L40:M40"/>
    <mergeCell ref="N40:O40"/>
    <mergeCell ref="P40:Q40"/>
    <mergeCell ref="V22:Z2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F05C-5103-4569-ADF7-FD9CE78498C0}">
  <dimension ref="A1:L33"/>
  <sheetViews>
    <sheetView zoomScale="84" workbookViewId="0">
      <selection activeCell="K1" sqref="K1"/>
    </sheetView>
  </sheetViews>
  <sheetFormatPr defaultRowHeight="18.75" x14ac:dyDescent="0.4"/>
  <sheetData>
    <row r="1" spans="1:12" ht="18.75" customHeight="1" x14ac:dyDescent="0.4">
      <c r="A1" s="7"/>
      <c r="B1" s="8"/>
      <c r="C1" s="9" t="s">
        <v>42</v>
      </c>
      <c r="D1" s="9" t="s">
        <v>43</v>
      </c>
      <c r="E1" s="9" t="s">
        <v>44</v>
      </c>
      <c r="F1" s="9" t="s">
        <v>45</v>
      </c>
      <c r="G1" s="9" t="s">
        <v>46</v>
      </c>
      <c r="H1" s="9" t="s">
        <v>47</v>
      </c>
      <c r="I1" s="9" t="s">
        <v>48</v>
      </c>
      <c r="J1" t="s">
        <v>49</v>
      </c>
      <c r="L1" s="8"/>
    </row>
    <row r="2" spans="1:12" x14ac:dyDescent="0.4">
      <c r="A2" s="10">
        <v>1</v>
      </c>
      <c r="B2" s="8" t="s">
        <v>13</v>
      </c>
      <c r="C2" s="9">
        <v>1.75</v>
      </c>
      <c r="D2" s="9">
        <v>2</v>
      </c>
      <c r="E2" s="9">
        <v>0.66666666699999999</v>
      </c>
      <c r="F2" s="9">
        <v>1.571428571</v>
      </c>
      <c r="G2" s="9">
        <v>0.6</v>
      </c>
      <c r="H2" s="9">
        <v>0.5</v>
      </c>
      <c r="I2" s="9">
        <v>0.33333333300000001</v>
      </c>
      <c r="J2">
        <v>1.6666666670000001</v>
      </c>
      <c r="L2" s="8"/>
    </row>
    <row r="3" spans="1:12" x14ac:dyDescent="0.4">
      <c r="A3" s="11">
        <v>2</v>
      </c>
      <c r="B3" s="8" t="s">
        <v>15</v>
      </c>
      <c r="C3" s="9">
        <v>2.5</v>
      </c>
      <c r="D3" s="9">
        <v>4</v>
      </c>
      <c r="E3" s="9">
        <v>1.6666666670000001</v>
      </c>
      <c r="F3" s="9">
        <v>1.7142857140000001</v>
      </c>
      <c r="G3" s="9">
        <v>5</v>
      </c>
      <c r="H3" s="9">
        <v>2.25</v>
      </c>
      <c r="I3" s="9">
        <v>5</v>
      </c>
      <c r="J3">
        <v>0.66666666699999999</v>
      </c>
      <c r="L3" s="8"/>
    </row>
    <row r="4" spans="1:12" x14ac:dyDescent="0.4">
      <c r="A4" s="10">
        <v>3</v>
      </c>
      <c r="B4" s="8" t="s">
        <v>17</v>
      </c>
      <c r="C4" s="9">
        <v>2.75</v>
      </c>
      <c r="D4" s="9">
        <v>2.3333333330000001</v>
      </c>
      <c r="E4" s="9">
        <v>3</v>
      </c>
      <c r="F4" s="12">
        <v>2.1428571430000001</v>
      </c>
      <c r="G4" s="12">
        <v>2.6</v>
      </c>
      <c r="H4" s="13">
        <v>2.25</v>
      </c>
      <c r="I4" s="13">
        <v>2.3333333330000001</v>
      </c>
      <c r="J4">
        <v>3.3333333330000001</v>
      </c>
      <c r="L4" s="8"/>
    </row>
    <row r="5" spans="1:12" x14ac:dyDescent="0.4">
      <c r="A5" s="11">
        <v>4</v>
      </c>
      <c r="B5" s="8" t="s">
        <v>19</v>
      </c>
      <c r="C5" s="9">
        <v>4.25</v>
      </c>
      <c r="D5" s="9">
        <v>1.6666666670000001</v>
      </c>
      <c r="E5" s="8">
        <v>3.6666666669999999</v>
      </c>
      <c r="F5" s="12">
        <v>3.8571428569999999</v>
      </c>
      <c r="G5" s="12">
        <v>4.8</v>
      </c>
      <c r="H5" s="12">
        <v>3</v>
      </c>
      <c r="I5" s="12">
        <v>5</v>
      </c>
      <c r="J5">
        <v>4.3333333329999997</v>
      </c>
      <c r="L5" s="8"/>
    </row>
    <row r="6" spans="1:12" x14ac:dyDescent="0.4">
      <c r="A6" s="10">
        <v>5</v>
      </c>
      <c r="B6" s="8" t="s">
        <v>21</v>
      </c>
      <c r="C6" s="9">
        <v>1.25</v>
      </c>
      <c r="D6" s="14">
        <v>3.3333333330000001</v>
      </c>
      <c r="E6" s="9">
        <v>1.6666666670000001</v>
      </c>
      <c r="F6" s="13">
        <v>1</v>
      </c>
      <c r="G6" s="9">
        <v>1.4</v>
      </c>
      <c r="H6" s="12">
        <v>1.25</v>
      </c>
      <c r="I6" s="12">
        <v>0.66666666699999999</v>
      </c>
      <c r="J6">
        <v>1</v>
      </c>
      <c r="L6" s="8"/>
    </row>
    <row r="7" spans="1:12" x14ac:dyDescent="0.4">
      <c r="A7" s="10">
        <v>6</v>
      </c>
      <c r="B7" s="8" t="s">
        <v>23</v>
      </c>
      <c r="C7" s="9">
        <v>3.75</v>
      </c>
      <c r="D7" s="9">
        <v>3.3333333330000001</v>
      </c>
      <c r="E7" s="9">
        <v>3</v>
      </c>
      <c r="F7" s="9">
        <v>2.2857142860000002</v>
      </c>
      <c r="G7" s="13">
        <v>4.2</v>
      </c>
      <c r="H7" s="12">
        <v>2.75</v>
      </c>
      <c r="I7" s="12">
        <v>3.3333333330000001</v>
      </c>
      <c r="J7">
        <v>2.6666666669999999</v>
      </c>
      <c r="L7" s="8"/>
    </row>
    <row r="8" spans="1:12" x14ac:dyDescent="0.4">
      <c r="A8" s="11">
        <v>7</v>
      </c>
      <c r="B8" s="8" t="s">
        <v>25</v>
      </c>
      <c r="C8" s="9">
        <v>2.75</v>
      </c>
      <c r="D8" s="9">
        <v>1.6666666670000001</v>
      </c>
      <c r="E8" s="9">
        <v>3</v>
      </c>
      <c r="F8" s="9">
        <v>2.7142857139999998</v>
      </c>
      <c r="G8" s="9">
        <v>2.6</v>
      </c>
      <c r="H8" s="9">
        <v>2.25</v>
      </c>
      <c r="I8" s="8">
        <v>2</v>
      </c>
      <c r="J8">
        <v>1.3333333329999999</v>
      </c>
      <c r="L8" s="8"/>
    </row>
    <row r="9" spans="1:12" x14ac:dyDescent="0.4">
      <c r="A9" s="11">
        <v>8</v>
      </c>
      <c r="B9" s="8" t="s">
        <v>27</v>
      </c>
      <c r="C9" s="9">
        <v>1.5</v>
      </c>
      <c r="D9" s="9">
        <v>4.6666666670000003</v>
      </c>
      <c r="E9" s="9">
        <v>3</v>
      </c>
      <c r="F9" s="9">
        <v>0.571428571</v>
      </c>
      <c r="G9" s="9">
        <v>1.6</v>
      </c>
      <c r="H9" s="9">
        <v>1.5</v>
      </c>
      <c r="I9" s="13">
        <v>0.33333333300000001</v>
      </c>
      <c r="J9">
        <v>0</v>
      </c>
      <c r="L9" s="8"/>
    </row>
    <row r="10" spans="1:12" x14ac:dyDescent="0.4">
      <c r="A10" s="11">
        <v>9</v>
      </c>
      <c r="B10" s="8" t="s">
        <v>29</v>
      </c>
      <c r="C10" s="9">
        <v>3.75</v>
      </c>
      <c r="D10" s="9">
        <v>3.3333333330000001</v>
      </c>
      <c r="E10" s="9">
        <v>3</v>
      </c>
      <c r="F10" s="8">
        <v>2.5714285710000002</v>
      </c>
      <c r="G10" s="9">
        <v>3.2</v>
      </c>
      <c r="H10" s="9">
        <v>3.5</v>
      </c>
      <c r="I10" s="9">
        <v>1.6666666670000001</v>
      </c>
      <c r="J10">
        <v>2.6666666669999999</v>
      </c>
      <c r="L10" s="8"/>
    </row>
    <row r="11" spans="1:12" x14ac:dyDescent="0.4">
      <c r="A11" s="10">
        <v>10</v>
      </c>
      <c r="B11" s="8" t="s">
        <v>31</v>
      </c>
      <c r="C11" s="8">
        <v>2</v>
      </c>
      <c r="D11" s="16">
        <v>4.3333333329999997</v>
      </c>
      <c r="E11" s="9">
        <v>1.6666666670000001</v>
      </c>
      <c r="F11" s="9">
        <v>3.4285714289999998</v>
      </c>
      <c r="G11" s="9">
        <v>4</v>
      </c>
      <c r="H11" s="9">
        <v>3.75</v>
      </c>
      <c r="I11" s="9">
        <v>1.6666666670000001</v>
      </c>
      <c r="J11">
        <v>3</v>
      </c>
      <c r="L11" s="8"/>
    </row>
    <row r="12" spans="1:12" x14ac:dyDescent="0.4">
      <c r="A12" s="10">
        <v>11</v>
      </c>
      <c r="B12" s="8" t="s">
        <v>33</v>
      </c>
      <c r="C12" s="9">
        <v>3.25</v>
      </c>
      <c r="D12" s="14">
        <v>3</v>
      </c>
      <c r="E12" s="9">
        <v>3.6666666669999999</v>
      </c>
      <c r="F12" s="9">
        <v>2.8571428569999999</v>
      </c>
      <c r="G12" s="8">
        <v>2.6</v>
      </c>
      <c r="H12" s="8">
        <v>2</v>
      </c>
      <c r="I12" s="9">
        <v>1</v>
      </c>
      <c r="J12">
        <v>3</v>
      </c>
      <c r="L12" s="8"/>
    </row>
    <row r="13" spans="1:12" x14ac:dyDescent="0.4">
      <c r="A13" s="11">
        <v>12</v>
      </c>
      <c r="B13" s="8" t="s">
        <v>35</v>
      </c>
      <c r="C13" s="9">
        <v>4</v>
      </c>
      <c r="D13" s="9">
        <v>4</v>
      </c>
      <c r="E13" s="9">
        <v>3</v>
      </c>
      <c r="F13" s="9">
        <v>3.2857142860000002</v>
      </c>
      <c r="G13" s="13">
        <v>3</v>
      </c>
      <c r="H13" s="13">
        <v>2.75</v>
      </c>
      <c r="I13" s="9">
        <v>3.3333333330000001</v>
      </c>
      <c r="J13">
        <v>2.6666666669999999</v>
      </c>
      <c r="L13" s="8"/>
    </row>
    <row r="14" spans="1:12" x14ac:dyDescent="0.4">
      <c r="A14" s="10">
        <v>13</v>
      </c>
      <c r="B14" s="8" t="s">
        <v>37</v>
      </c>
      <c r="C14" s="9">
        <v>3.5</v>
      </c>
      <c r="D14" s="8">
        <v>4</v>
      </c>
      <c r="E14" s="9">
        <v>1.3333333329999999</v>
      </c>
      <c r="F14" s="9">
        <v>2.8571428569999999</v>
      </c>
      <c r="G14" s="9">
        <v>1.2</v>
      </c>
      <c r="H14" s="9">
        <v>2.25</v>
      </c>
      <c r="I14" s="9">
        <v>0.66666666699999999</v>
      </c>
      <c r="J14">
        <v>1.3333333329999999</v>
      </c>
      <c r="L14" s="8"/>
    </row>
    <row r="15" spans="1:12" x14ac:dyDescent="0.4">
      <c r="A15" s="10">
        <v>14</v>
      </c>
      <c r="B15" s="8" t="s">
        <v>39</v>
      </c>
      <c r="C15" s="9">
        <v>3.5</v>
      </c>
      <c r="D15" s="9">
        <v>3.3333333330000001</v>
      </c>
      <c r="E15" s="9">
        <v>1.6666666670000001</v>
      </c>
      <c r="F15" s="13">
        <v>2.1428571430000001</v>
      </c>
      <c r="G15" s="9">
        <v>3.2</v>
      </c>
      <c r="H15" s="9">
        <v>3</v>
      </c>
      <c r="I15" s="9">
        <v>1</v>
      </c>
      <c r="J15">
        <v>4</v>
      </c>
      <c r="L15" s="8"/>
    </row>
    <row r="16" spans="1:12" x14ac:dyDescent="0.4">
      <c r="A16" s="10">
        <v>15</v>
      </c>
      <c r="B16" s="8" t="s">
        <v>41</v>
      </c>
      <c r="C16" s="9">
        <v>4</v>
      </c>
      <c r="D16" s="9">
        <v>3.3333333330000001</v>
      </c>
      <c r="E16" s="9">
        <v>3.3333333330000001</v>
      </c>
      <c r="F16" s="9">
        <v>1.571428571</v>
      </c>
      <c r="G16" s="9">
        <v>3</v>
      </c>
      <c r="H16" s="13">
        <v>2.75</v>
      </c>
      <c r="I16" s="13">
        <v>2.3333333330000001</v>
      </c>
      <c r="J16">
        <v>2</v>
      </c>
      <c r="L16" s="8"/>
    </row>
    <row r="17" spans="1:9" x14ac:dyDescent="0.4">
      <c r="A17" s="17"/>
      <c r="B17" s="8"/>
      <c r="C17" s="8"/>
      <c r="D17" s="8"/>
      <c r="E17" s="8"/>
      <c r="F17" s="8"/>
      <c r="G17" s="8"/>
      <c r="H17" s="8"/>
      <c r="I17" s="8"/>
    </row>
    <row r="18" spans="1:9" x14ac:dyDescent="0.4">
      <c r="A18" s="7"/>
      <c r="B18" s="18"/>
      <c r="C18" s="9"/>
      <c r="D18" s="9"/>
      <c r="E18" s="9"/>
      <c r="F18" s="9"/>
      <c r="G18" s="9"/>
      <c r="H18" s="9"/>
      <c r="I18" s="9"/>
    </row>
    <row r="19" spans="1:9" x14ac:dyDescent="0.4">
      <c r="A19" s="18"/>
      <c r="B19" s="10"/>
      <c r="C19" s="18"/>
      <c r="D19" s="18"/>
      <c r="E19" s="18"/>
      <c r="F19" s="18"/>
      <c r="G19" s="18"/>
      <c r="H19" s="18"/>
      <c r="I19" s="18"/>
    </row>
    <row r="20" spans="1:9" x14ac:dyDescent="0.4">
      <c r="A20" s="7"/>
      <c r="B20" s="11"/>
      <c r="C20" s="8"/>
      <c r="D20" s="8"/>
      <c r="E20" s="8"/>
      <c r="F20" s="8"/>
      <c r="G20" s="8"/>
      <c r="H20" s="8"/>
      <c r="I20" s="8"/>
    </row>
    <row r="21" spans="1:9" x14ac:dyDescent="0.4">
      <c r="A21" s="7"/>
      <c r="B21" s="10"/>
      <c r="C21" s="8"/>
      <c r="D21" s="8"/>
      <c r="E21" s="8"/>
      <c r="F21" s="8"/>
      <c r="G21" s="8"/>
      <c r="H21" s="8"/>
      <c r="I21" s="8"/>
    </row>
    <row r="22" spans="1:9" x14ac:dyDescent="0.4">
      <c r="A22" s="18"/>
      <c r="B22" s="11"/>
      <c r="C22" s="8"/>
      <c r="D22" s="8"/>
      <c r="E22" s="8"/>
      <c r="F22" s="8"/>
      <c r="G22" s="8"/>
      <c r="H22" s="8"/>
      <c r="I22" s="8"/>
    </row>
    <row r="23" spans="1:9" x14ac:dyDescent="0.4">
      <c r="B23" s="10"/>
    </row>
    <row r="24" spans="1:9" x14ac:dyDescent="0.4">
      <c r="B24" s="10"/>
    </row>
    <row r="25" spans="1:9" x14ac:dyDescent="0.4">
      <c r="B25" s="11"/>
    </row>
    <row r="26" spans="1:9" x14ac:dyDescent="0.4">
      <c r="B26" s="15"/>
    </row>
    <row r="27" spans="1:9" x14ac:dyDescent="0.4">
      <c r="B27" s="11"/>
    </row>
    <row r="28" spans="1:9" x14ac:dyDescent="0.4">
      <c r="B28" s="10"/>
    </row>
    <row r="29" spans="1:9" x14ac:dyDescent="0.4">
      <c r="B29" s="10"/>
    </row>
    <row r="30" spans="1:9" x14ac:dyDescent="0.4">
      <c r="B30" s="11"/>
    </row>
    <row r="31" spans="1:9" x14ac:dyDescent="0.4">
      <c r="B31" s="10"/>
    </row>
    <row r="32" spans="1:9" x14ac:dyDescent="0.4">
      <c r="B32" s="10"/>
    </row>
    <row r="33" spans="2:2" x14ac:dyDescent="0.4">
      <c r="B33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C912-FBC0-4EE1-8C0D-49AB1DA27B27}">
  <dimension ref="A1:AG170"/>
  <sheetViews>
    <sheetView topLeftCell="A46" workbookViewId="0">
      <selection activeCell="B59" sqref="B59:L70"/>
    </sheetView>
  </sheetViews>
  <sheetFormatPr defaultRowHeight="18.75" x14ac:dyDescent="0.4"/>
  <cols>
    <col min="1" max="1" width="22.125" customWidth="1"/>
    <col min="2" max="2" width="13.875" bestFit="1" customWidth="1"/>
    <col min="3" max="3" width="9.375" bestFit="1" customWidth="1"/>
    <col min="4" max="6" width="12.875" bestFit="1" customWidth="1"/>
    <col min="8" max="8" width="9.375" bestFit="1" customWidth="1"/>
    <col min="10" max="10" width="12.875" bestFit="1" customWidth="1"/>
  </cols>
  <sheetData>
    <row r="1" spans="1:11" x14ac:dyDescent="0.4">
      <c r="A1" t="s">
        <v>50</v>
      </c>
      <c r="B1" t="s">
        <v>51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s="40" t="s">
        <v>243</v>
      </c>
    </row>
    <row r="2" spans="1:11" x14ac:dyDescent="0.4">
      <c r="A2">
        <v>1</v>
      </c>
      <c r="B2">
        <v>-0.135396875</v>
      </c>
      <c r="C2" s="19">
        <v>1.75</v>
      </c>
      <c r="D2" s="19">
        <v>2</v>
      </c>
      <c r="E2" s="19">
        <v>0.67</v>
      </c>
      <c r="F2" s="19">
        <v>1.57</v>
      </c>
      <c r="G2" s="19">
        <v>0.6</v>
      </c>
      <c r="H2" s="19">
        <v>0.5</v>
      </c>
      <c r="I2" s="19">
        <v>0.33</v>
      </c>
      <c r="J2" s="19">
        <v>1.67</v>
      </c>
      <c r="K2">
        <f>AVERAGE(C2:J2)</f>
        <v>1.13625</v>
      </c>
    </row>
    <row r="3" spans="1:11" x14ac:dyDescent="0.4">
      <c r="A3">
        <v>2</v>
      </c>
      <c r="B3">
        <v>0.17142083299999999</v>
      </c>
      <c r="C3" s="19">
        <v>2.5</v>
      </c>
      <c r="D3" s="19">
        <v>4</v>
      </c>
      <c r="E3" s="19">
        <v>1.67</v>
      </c>
      <c r="F3" s="19">
        <v>1.71</v>
      </c>
      <c r="G3" s="19">
        <v>5</v>
      </c>
      <c r="H3" s="19">
        <v>2.25</v>
      </c>
      <c r="I3" s="19">
        <v>5</v>
      </c>
      <c r="J3" s="19">
        <v>0.67</v>
      </c>
      <c r="K3">
        <f t="shared" ref="K3:K16" si="0">AVERAGE(C3:J3)</f>
        <v>2.85</v>
      </c>
    </row>
    <row r="4" spans="1:11" x14ac:dyDescent="0.4">
      <c r="A4">
        <v>3</v>
      </c>
      <c r="B4">
        <v>-7.0041667000000002E-2</v>
      </c>
      <c r="C4" s="19">
        <v>2.75</v>
      </c>
      <c r="D4" s="19">
        <v>2.33</v>
      </c>
      <c r="E4" s="19">
        <v>3</v>
      </c>
      <c r="F4" s="19">
        <v>2.14</v>
      </c>
      <c r="G4" s="19">
        <v>2.6</v>
      </c>
      <c r="H4" s="19">
        <v>2.25</v>
      </c>
      <c r="I4" s="19">
        <v>2.33</v>
      </c>
      <c r="J4" s="19">
        <v>3.33</v>
      </c>
      <c r="K4">
        <f t="shared" si="0"/>
        <v>2.5912499999999996</v>
      </c>
    </row>
    <row r="5" spans="1:11" x14ac:dyDescent="0.4">
      <c r="A5">
        <v>4</v>
      </c>
      <c r="B5">
        <v>-0.210027083</v>
      </c>
      <c r="C5" s="19">
        <v>4.25</v>
      </c>
      <c r="D5" s="19">
        <v>1.67</v>
      </c>
      <c r="E5" s="19">
        <v>3.67</v>
      </c>
      <c r="F5" s="19">
        <v>3.86</v>
      </c>
      <c r="G5" s="20">
        <v>4.8</v>
      </c>
      <c r="H5" s="20">
        <v>3</v>
      </c>
      <c r="I5" s="19">
        <v>5</v>
      </c>
      <c r="J5" s="19">
        <v>4.33</v>
      </c>
      <c r="K5">
        <f t="shared" si="0"/>
        <v>3.8224999999999998</v>
      </c>
    </row>
    <row r="6" spans="1:11" x14ac:dyDescent="0.4">
      <c r="A6">
        <v>5</v>
      </c>
      <c r="B6">
        <v>-0.13473020799999999</v>
      </c>
      <c r="C6" s="19">
        <v>1.25</v>
      </c>
      <c r="D6" s="19">
        <v>3.33</v>
      </c>
      <c r="E6" s="19">
        <v>1.67</v>
      </c>
      <c r="F6" s="19">
        <v>1</v>
      </c>
      <c r="G6" s="21">
        <v>1.4</v>
      </c>
      <c r="H6" s="21">
        <v>1.25</v>
      </c>
      <c r="I6" s="20">
        <v>0.67</v>
      </c>
      <c r="J6" s="20">
        <v>1</v>
      </c>
      <c r="K6">
        <f t="shared" si="0"/>
        <v>1.44625</v>
      </c>
    </row>
    <row r="7" spans="1:11" x14ac:dyDescent="0.4">
      <c r="A7">
        <v>6</v>
      </c>
      <c r="B7">
        <v>-4.8708332999999999E-2</v>
      </c>
      <c r="C7" s="19">
        <v>3.75</v>
      </c>
      <c r="D7" s="19">
        <v>3.33</v>
      </c>
      <c r="E7" s="19">
        <v>3</v>
      </c>
      <c r="F7" s="19">
        <v>2.29</v>
      </c>
      <c r="G7" s="19">
        <v>4.2</v>
      </c>
      <c r="H7" s="19">
        <v>2.75</v>
      </c>
      <c r="I7" s="21">
        <v>3.33</v>
      </c>
      <c r="J7" s="21">
        <v>2.67</v>
      </c>
      <c r="K7">
        <f t="shared" si="0"/>
        <v>3.165</v>
      </c>
    </row>
    <row r="8" spans="1:11" x14ac:dyDescent="0.4">
      <c r="A8">
        <v>7</v>
      </c>
      <c r="B8">
        <v>-0.219152083</v>
      </c>
      <c r="C8" s="19">
        <v>2.75</v>
      </c>
      <c r="D8" s="19">
        <v>1.67</v>
      </c>
      <c r="E8" s="19">
        <v>3</v>
      </c>
      <c r="F8" s="19">
        <v>2.71</v>
      </c>
      <c r="G8" s="19">
        <v>2.6</v>
      </c>
      <c r="H8" s="19">
        <v>2.25</v>
      </c>
      <c r="I8" s="21">
        <v>2</v>
      </c>
      <c r="J8" s="21">
        <v>1.33</v>
      </c>
      <c r="K8">
        <f t="shared" si="0"/>
        <v>2.2887499999999994</v>
      </c>
    </row>
    <row r="9" spans="1:11" x14ac:dyDescent="0.4">
      <c r="A9">
        <v>8</v>
      </c>
      <c r="B9">
        <v>-8.6418535000000005E-2</v>
      </c>
      <c r="C9" s="19">
        <v>1.5</v>
      </c>
      <c r="D9" s="19">
        <v>4.67</v>
      </c>
      <c r="E9" s="19">
        <v>3</v>
      </c>
      <c r="F9" s="19">
        <v>0.56999999999999995</v>
      </c>
      <c r="G9" s="19">
        <v>1.6</v>
      </c>
      <c r="H9" s="19">
        <v>1.5</v>
      </c>
      <c r="I9" s="19">
        <v>0.33</v>
      </c>
      <c r="J9" s="19">
        <v>0</v>
      </c>
      <c r="K9">
        <f t="shared" si="0"/>
        <v>1.64625</v>
      </c>
    </row>
    <row r="10" spans="1:11" x14ac:dyDescent="0.4">
      <c r="A10">
        <v>9</v>
      </c>
      <c r="B10">
        <v>1.2789583E-2</v>
      </c>
      <c r="C10" s="19">
        <v>3.75</v>
      </c>
      <c r="D10" s="19">
        <v>3.33</v>
      </c>
      <c r="E10" s="22">
        <v>3</v>
      </c>
      <c r="F10" s="19">
        <v>2.57</v>
      </c>
      <c r="G10" s="19">
        <v>3.2</v>
      </c>
      <c r="H10" s="19">
        <v>3.5</v>
      </c>
      <c r="I10" s="19">
        <v>1.67</v>
      </c>
      <c r="J10" s="19">
        <v>2.67</v>
      </c>
      <c r="K10">
        <f t="shared" si="0"/>
        <v>2.9612500000000006</v>
      </c>
    </row>
    <row r="11" spans="1:11" x14ac:dyDescent="0.4">
      <c r="A11">
        <v>10</v>
      </c>
      <c r="B11">
        <v>3.4670832999999998E-2</v>
      </c>
      <c r="C11" s="19">
        <v>2</v>
      </c>
      <c r="D11" s="19">
        <v>4.33</v>
      </c>
      <c r="E11" s="22">
        <v>1.67</v>
      </c>
      <c r="F11" s="19">
        <v>3.43</v>
      </c>
      <c r="G11" s="19">
        <v>4</v>
      </c>
      <c r="H11" s="19">
        <v>3.75</v>
      </c>
      <c r="I11" s="19">
        <v>1.67</v>
      </c>
      <c r="J11" s="19">
        <v>3</v>
      </c>
      <c r="K11">
        <f t="shared" si="0"/>
        <v>2.9812500000000002</v>
      </c>
    </row>
    <row r="12" spans="1:11" x14ac:dyDescent="0.4">
      <c r="A12">
        <v>11</v>
      </c>
      <c r="B12">
        <v>6.6946875000000003E-2</v>
      </c>
      <c r="C12" s="19">
        <v>3.25</v>
      </c>
      <c r="D12" s="19">
        <v>3</v>
      </c>
      <c r="E12" s="23">
        <v>3.67</v>
      </c>
      <c r="F12" s="19">
        <v>2.86</v>
      </c>
      <c r="G12" s="19">
        <v>2.6</v>
      </c>
      <c r="H12" s="19">
        <v>2</v>
      </c>
      <c r="I12" s="19">
        <v>1</v>
      </c>
      <c r="J12" s="19">
        <v>3</v>
      </c>
      <c r="K12">
        <f t="shared" si="0"/>
        <v>2.6724999999999999</v>
      </c>
    </row>
    <row r="13" spans="1:11" x14ac:dyDescent="0.4">
      <c r="A13">
        <v>12</v>
      </c>
      <c r="B13">
        <v>0.18103333299999999</v>
      </c>
      <c r="C13" s="19">
        <v>4</v>
      </c>
      <c r="D13" s="19">
        <v>4</v>
      </c>
      <c r="E13" s="19">
        <v>3</v>
      </c>
      <c r="F13" s="19">
        <v>3.29</v>
      </c>
      <c r="G13" s="19">
        <v>3</v>
      </c>
      <c r="H13" s="19">
        <v>2.75</v>
      </c>
      <c r="I13" s="19">
        <v>3.33</v>
      </c>
      <c r="J13" s="19">
        <v>2.67</v>
      </c>
      <c r="K13">
        <f t="shared" si="0"/>
        <v>3.2549999999999999</v>
      </c>
    </row>
    <row r="14" spans="1:11" x14ac:dyDescent="0.4">
      <c r="A14">
        <v>13</v>
      </c>
      <c r="B14">
        <v>-0.11701250000000001</v>
      </c>
      <c r="C14" s="19">
        <v>3.5</v>
      </c>
      <c r="D14" s="19">
        <v>4</v>
      </c>
      <c r="E14" s="19">
        <v>1.33</v>
      </c>
      <c r="F14" s="19">
        <v>2.86</v>
      </c>
      <c r="G14" s="19">
        <v>1.2</v>
      </c>
      <c r="H14" s="19">
        <v>2.25</v>
      </c>
      <c r="I14" s="19">
        <v>0.67</v>
      </c>
      <c r="J14" s="19">
        <v>1.33</v>
      </c>
      <c r="K14">
        <f t="shared" si="0"/>
        <v>2.1425000000000001</v>
      </c>
    </row>
    <row r="15" spans="1:11" x14ac:dyDescent="0.4">
      <c r="A15">
        <v>14</v>
      </c>
      <c r="B15">
        <v>-2.2845832999999999E-2</v>
      </c>
      <c r="C15" s="19">
        <v>3.5</v>
      </c>
      <c r="D15" s="19">
        <v>3.33</v>
      </c>
      <c r="E15" s="19">
        <v>1.67</v>
      </c>
      <c r="F15" s="19">
        <v>2.14</v>
      </c>
      <c r="G15" s="19">
        <v>3.2</v>
      </c>
      <c r="H15" s="19">
        <v>3</v>
      </c>
      <c r="I15" s="19">
        <v>1</v>
      </c>
      <c r="J15" s="19">
        <v>4</v>
      </c>
      <c r="K15">
        <f t="shared" si="0"/>
        <v>2.73</v>
      </c>
    </row>
    <row r="16" spans="1:11" x14ac:dyDescent="0.4">
      <c r="A16">
        <v>15</v>
      </c>
      <c r="B16">
        <v>-8.9349999999999999E-2</v>
      </c>
      <c r="C16" s="19">
        <v>4</v>
      </c>
      <c r="D16" s="19">
        <v>3.33</v>
      </c>
      <c r="E16" s="19">
        <v>3.33</v>
      </c>
      <c r="F16" s="19">
        <v>1.57</v>
      </c>
      <c r="G16" s="19">
        <v>3</v>
      </c>
      <c r="H16" s="19">
        <v>2.75</v>
      </c>
      <c r="I16" s="19">
        <v>2.33</v>
      </c>
      <c r="J16" s="19">
        <v>2</v>
      </c>
      <c r="K16">
        <f>AVERAGE(C16:J16)</f>
        <v>2.7887500000000003</v>
      </c>
    </row>
    <row r="21" spans="2:6" x14ac:dyDescent="0.4">
      <c r="B21" t="s">
        <v>52</v>
      </c>
    </row>
    <row r="23" spans="2:6" x14ac:dyDescent="0.4">
      <c r="B23" t="s">
        <v>53</v>
      </c>
    </row>
    <row r="24" spans="2:6" x14ac:dyDescent="0.4">
      <c r="B24" t="s">
        <v>54</v>
      </c>
    </row>
    <row r="25" spans="2:6" x14ac:dyDescent="0.4">
      <c r="B25" t="s">
        <v>55</v>
      </c>
      <c r="C25" t="s">
        <v>56</v>
      </c>
      <c r="D25" t="s">
        <v>57</v>
      </c>
      <c r="E25" t="s">
        <v>58</v>
      </c>
      <c r="F25" t="s">
        <v>59</v>
      </c>
    </row>
    <row r="26" spans="2:6" x14ac:dyDescent="0.4">
      <c r="B26" t="s">
        <v>54</v>
      </c>
    </row>
    <row r="27" spans="2:6" x14ac:dyDescent="0.4">
      <c r="B27">
        <v>1</v>
      </c>
      <c r="C27">
        <v>-4.3999999999999997E-2</v>
      </c>
      <c r="D27">
        <v>0.11700000000000001</v>
      </c>
      <c r="E27">
        <v>-0.219</v>
      </c>
      <c r="F27">
        <v>0.18099999999999999</v>
      </c>
    </row>
    <row r="28" spans="2:6" x14ac:dyDescent="0.4">
      <c r="B28">
        <v>2</v>
      </c>
      <c r="C28">
        <v>2.9670000000000001</v>
      </c>
      <c r="D28">
        <v>0.94799999999999995</v>
      </c>
      <c r="E28">
        <v>1.25</v>
      </c>
      <c r="F28">
        <v>4.25</v>
      </c>
    </row>
    <row r="29" spans="2:6" x14ac:dyDescent="0.4">
      <c r="B29">
        <v>3</v>
      </c>
      <c r="C29">
        <v>3.2210000000000001</v>
      </c>
      <c r="D29">
        <v>0.90800000000000003</v>
      </c>
      <c r="E29">
        <v>1.67</v>
      </c>
      <c r="F29">
        <v>4.67</v>
      </c>
    </row>
    <row r="30" spans="2:6" x14ac:dyDescent="0.4">
      <c r="B30">
        <v>4</v>
      </c>
      <c r="C30">
        <v>2.4900000000000002</v>
      </c>
      <c r="D30">
        <v>0.90900000000000003</v>
      </c>
      <c r="E30">
        <v>0.67</v>
      </c>
      <c r="F30">
        <v>3.67</v>
      </c>
    </row>
    <row r="31" spans="2:6" x14ac:dyDescent="0.4">
      <c r="B31">
        <v>5</v>
      </c>
      <c r="C31">
        <v>2.3050000000000002</v>
      </c>
      <c r="D31">
        <v>0.88300000000000001</v>
      </c>
      <c r="E31">
        <v>0.56999999999999995</v>
      </c>
      <c r="F31">
        <v>3.86</v>
      </c>
    </row>
    <row r="32" spans="2:6" x14ac:dyDescent="0.4">
      <c r="B32">
        <v>6</v>
      </c>
      <c r="C32">
        <v>2.867</v>
      </c>
      <c r="D32">
        <v>1.2509999999999999</v>
      </c>
      <c r="E32">
        <v>0.6</v>
      </c>
      <c r="F32">
        <v>5</v>
      </c>
    </row>
    <row r="33" spans="2:6" x14ac:dyDescent="0.4">
      <c r="B33">
        <v>7</v>
      </c>
      <c r="C33">
        <v>2.383</v>
      </c>
      <c r="D33">
        <v>0.82099999999999995</v>
      </c>
      <c r="E33">
        <v>0.5</v>
      </c>
      <c r="F33">
        <v>3.75</v>
      </c>
    </row>
    <row r="34" spans="2:6" x14ac:dyDescent="0.4">
      <c r="B34">
        <v>8</v>
      </c>
      <c r="C34">
        <v>2.044</v>
      </c>
      <c r="D34">
        <v>1.4850000000000001</v>
      </c>
      <c r="E34">
        <v>0.33</v>
      </c>
      <c r="F34">
        <v>5</v>
      </c>
    </row>
    <row r="35" spans="2:6" x14ac:dyDescent="0.4">
      <c r="B35">
        <v>9</v>
      </c>
      <c r="C35">
        <v>2.2450000000000001</v>
      </c>
      <c r="D35">
        <v>1.1950000000000001</v>
      </c>
      <c r="E35">
        <v>0</v>
      </c>
      <c r="F35">
        <v>4.33</v>
      </c>
    </row>
    <row r="36" spans="2:6" x14ac:dyDescent="0.4">
      <c r="B36">
        <v>10</v>
      </c>
      <c r="C36">
        <v>2.5649999999999999</v>
      </c>
      <c r="D36">
        <v>0.69799999999999995</v>
      </c>
      <c r="E36">
        <v>1.1359999999999999</v>
      </c>
      <c r="F36">
        <v>3.8220000000000001</v>
      </c>
    </row>
    <row r="37" spans="2:6" x14ac:dyDescent="0.4">
      <c r="B37" t="s">
        <v>54</v>
      </c>
    </row>
    <row r="39" spans="2:6" x14ac:dyDescent="0.4">
      <c r="B39" t="s">
        <v>60</v>
      </c>
    </row>
    <row r="40" spans="2:6" x14ac:dyDescent="0.4">
      <c r="B40" t="s">
        <v>54</v>
      </c>
    </row>
    <row r="41" spans="2:6" x14ac:dyDescent="0.4">
      <c r="B41" t="s">
        <v>55</v>
      </c>
      <c r="C41" t="s">
        <v>61</v>
      </c>
      <c r="E41" t="s">
        <v>62</v>
      </c>
    </row>
    <row r="42" spans="2:6" x14ac:dyDescent="0.4">
      <c r="B42" t="s">
        <v>54</v>
      </c>
    </row>
    <row r="43" spans="2:6" x14ac:dyDescent="0.4">
      <c r="B43">
        <v>1</v>
      </c>
      <c r="C43">
        <v>7.1999999999999995E-2</v>
      </c>
      <c r="D43">
        <v>-0.161</v>
      </c>
    </row>
    <row r="44" spans="2:6" x14ac:dyDescent="0.4">
      <c r="B44">
        <v>2</v>
      </c>
      <c r="C44">
        <v>3.915</v>
      </c>
      <c r="D44">
        <v>2.0190000000000001</v>
      </c>
    </row>
    <row r="45" spans="2:6" x14ac:dyDescent="0.4">
      <c r="B45">
        <v>3</v>
      </c>
      <c r="C45">
        <v>4.1289999999999996</v>
      </c>
      <c r="D45">
        <v>2.3140000000000001</v>
      </c>
    </row>
    <row r="46" spans="2:6" x14ac:dyDescent="0.4">
      <c r="B46">
        <v>4</v>
      </c>
      <c r="C46">
        <v>3.399</v>
      </c>
      <c r="D46">
        <v>1.581</v>
      </c>
    </row>
    <row r="47" spans="2:6" x14ac:dyDescent="0.4">
      <c r="B47">
        <v>5</v>
      </c>
      <c r="C47">
        <v>3.1880000000000002</v>
      </c>
      <c r="D47">
        <v>1.421</v>
      </c>
    </row>
    <row r="48" spans="2:6" x14ac:dyDescent="0.4">
      <c r="B48">
        <v>6</v>
      </c>
      <c r="C48">
        <v>4.1180000000000003</v>
      </c>
      <c r="D48">
        <v>1.615</v>
      </c>
    </row>
    <row r="49" spans="1:33" x14ac:dyDescent="0.4">
      <c r="B49">
        <v>7</v>
      </c>
      <c r="C49">
        <v>3.2040000000000002</v>
      </c>
      <c r="D49">
        <v>1.5620000000000001</v>
      </c>
    </row>
    <row r="50" spans="1:33" x14ac:dyDescent="0.4">
      <c r="B50">
        <v>8</v>
      </c>
      <c r="C50">
        <v>3.5289999999999999</v>
      </c>
      <c r="D50">
        <v>0.55900000000000005</v>
      </c>
    </row>
    <row r="51" spans="1:33" x14ac:dyDescent="0.4">
      <c r="B51">
        <v>9</v>
      </c>
      <c r="C51">
        <v>3.44</v>
      </c>
      <c r="D51">
        <v>1.05</v>
      </c>
    </row>
    <row r="52" spans="1:33" x14ac:dyDescent="0.4">
      <c r="B52">
        <v>10</v>
      </c>
      <c r="C52">
        <v>3.2629999999999999</v>
      </c>
      <c r="D52">
        <v>1.867</v>
      </c>
    </row>
    <row r="53" spans="1:33" x14ac:dyDescent="0.4">
      <c r="B53" t="s">
        <v>54</v>
      </c>
    </row>
    <row r="54" spans="1:33" x14ac:dyDescent="0.4">
      <c r="A54" s="52"/>
      <c r="B54" s="52"/>
      <c r="C54" s="52"/>
      <c r="D54" s="52"/>
      <c r="E54" s="52"/>
      <c r="F54" s="52"/>
      <c r="G54" s="52"/>
      <c r="H54" s="52"/>
      <c r="I54" s="52"/>
      <c r="J54" s="52"/>
    </row>
    <row r="55" spans="1:33" s="38" customFormat="1" ht="19.5" thickBot="1" x14ac:dyDescent="0.4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33" s="6" customFormat="1" x14ac:dyDescent="0.4">
      <c r="A56" s="52"/>
      <c r="B56" s="52" t="s">
        <v>63</v>
      </c>
      <c r="C56" s="53"/>
      <c r="D56" s="53"/>
      <c r="E56" s="53"/>
      <c r="F56" s="53"/>
      <c r="G56" s="53"/>
      <c r="H56" s="53"/>
      <c r="I56" s="53"/>
      <c r="J56" s="5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4">
      <c r="A57" s="52"/>
      <c r="B57" s="54" t="s">
        <v>64</v>
      </c>
      <c r="C57" s="54"/>
      <c r="D57" s="55"/>
      <c r="E57" s="55"/>
      <c r="F57" s="55"/>
      <c r="G57" s="55"/>
      <c r="H57" s="55"/>
      <c r="I57" s="54"/>
      <c r="J57" s="54"/>
    </row>
    <row r="58" spans="1:33" x14ac:dyDescent="0.4">
      <c r="A58" s="51"/>
      <c r="B58" s="54" t="s">
        <v>54</v>
      </c>
      <c r="C58" s="54"/>
      <c r="D58" s="55"/>
      <c r="E58" s="55"/>
      <c r="F58" s="55"/>
      <c r="G58" s="55"/>
      <c r="H58" s="55"/>
      <c r="I58" s="54"/>
      <c r="J58" s="54"/>
    </row>
    <row r="59" spans="1:33" x14ac:dyDescent="0.4">
      <c r="A59" s="51"/>
      <c r="B59" s="54"/>
      <c r="C59" s="54" t="s">
        <v>248</v>
      </c>
      <c r="D59" s="54" t="s">
        <v>249</v>
      </c>
      <c r="E59" s="54" t="s">
        <v>250</v>
      </c>
      <c r="F59" s="54" t="s">
        <v>251</v>
      </c>
      <c r="G59" s="54" t="s">
        <v>252</v>
      </c>
      <c r="H59" s="54" t="s">
        <v>253</v>
      </c>
      <c r="I59" s="54" t="s">
        <v>254</v>
      </c>
      <c r="J59" s="54" t="s">
        <v>255</v>
      </c>
      <c r="K59" t="s">
        <v>256</v>
      </c>
      <c r="L59" t="s">
        <v>257</v>
      </c>
    </row>
    <row r="60" spans="1:33" x14ac:dyDescent="0.4">
      <c r="A60" s="51"/>
      <c r="B60" s="54" t="s">
        <v>54</v>
      </c>
      <c r="C60" s="54"/>
      <c r="D60" s="54"/>
      <c r="E60" s="54"/>
      <c r="F60" s="54"/>
      <c r="G60" s="54"/>
      <c r="H60" s="54"/>
      <c r="I60" s="54"/>
      <c r="J60" s="54"/>
    </row>
    <row r="61" spans="1:33" x14ac:dyDescent="0.4">
      <c r="A61" s="51"/>
      <c r="B61" s="54" t="s">
        <v>248</v>
      </c>
      <c r="C61" s="54" t="s">
        <v>65</v>
      </c>
      <c r="D61" s="54" t="s">
        <v>66</v>
      </c>
      <c r="E61" s="54" t="s">
        <v>67</v>
      </c>
      <c r="F61" s="54" t="s">
        <v>68</v>
      </c>
      <c r="G61" s="54" t="s">
        <v>69</v>
      </c>
      <c r="H61" s="54" t="s">
        <v>70</v>
      </c>
      <c r="I61" s="54" t="s">
        <v>71</v>
      </c>
      <c r="J61" s="54" t="s">
        <v>72</v>
      </c>
      <c r="K61" t="s">
        <v>73</v>
      </c>
      <c r="L61" t="s">
        <v>352</v>
      </c>
    </row>
    <row r="62" spans="1:33" x14ac:dyDescent="0.4">
      <c r="A62" s="51"/>
      <c r="B62" s="54" t="s">
        <v>249</v>
      </c>
      <c r="C62" s="54"/>
      <c r="D62" s="54" t="s">
        <v>65</v>
      </c>
      <c r="E62" s="54" t="s">
        <v>74</v>
      </c>
      <c r="F62" s="54" t="s">
        <v>75</v>
      </c>
      <c r="G62" s="54" t="s">
        <v>76</v>
      </c>
      <c r="H62" s="54" t="s">
        <v>77</v>
      </c>
      <c r="I62" s="54" t="s">
        <v>78</v>
      </c>
      <c r="J62" s="54" t="s">
        <v>79</v>
      </c>
      <c r="K62" t="s">
        <v>80</v>
      </c>
      <c r="L62" t="s">
        <v>212</v>
      </c>
    </row>
    <row r="63" spans="1:33" x14ac:dyDescent="0.4">
      <c r="A63" s="51"/>
      <c r="B63" s="54" t="s">
        <v>250</v>
      </c>
      <c r="C63" s="54"/>
      <c r="D63" s="54"/>
      <c r="E63" s="54" t="s">
        <v>65</v>
      </c>
      <c r="F63" s="54" t="s">
        <v>81</v>
      </c>
      <c r="G63" s="54" t="s">
        <v>82</v>
      </c>
      <c r="H63" s="54" t="s">
        <v>83</v>
      </c>
      <c r="I63" s="54" t="s">
        <v>84</v>
      </c>
      <c r="J63" s="54" t="s">
        <v>85</v>
      </c>
      <c r="K63" t="s">
        <v>86</v>
      </c>
      <c r="L63" t="s">
        <v>213</v>
      </c>
    </row>
    <row r="64" spans="1:33" x14ac:dyDescent="0.4">
      <c r="A64" s="51"/>
      <c r="B64" s="54" t="s">
        <v>251</v>
      </c>
      <c r="C64" s="54"/>
      <c r="D64" s="54"/>
      <c r="E64" s="54"/>
      <c r="F64" s="54" t="s">
        <v>65</v>
      </c>
      <c r="G64" s="54" t="s">
        <v>87</v>
      </c>
      <c r="H64" s="54" t="s">
        <v>88</v>
      </c>
      <c r="I64" s="54" t="s">
        <v>89</v>
      </c>
      <c r="J64" s="54" t="s">
        <v>90</v>
      </c>
      <c r="K64" t="s">
        <v>91</v>
      </c>
      <c r="L64" t="s">
        <v>214</v>
      </c>
    </row>
    <row r="65" spans="1:12" x14ac:dyDescent="0.4">
      <c r="A65" s="51"/>
      <c r="B65" s="54" t="s">
        <v>252</v>
      </c>
      <c r="C65" s="54"/>
      <c r="D65" s="54"/>
      <c r="E65" s="54"/>
      <c r="F65" s="54"/>
      <c r="G65" s="54" t="s">
        <v>65</v>
      </c>
      <c r="H65" s="54" t="s">
        <v>92</v>
      </c>
      <c r="I65" s="54" t="s">
        <v>93</v>
      </c>
      <c r="J65" s="54" t="s">
        <v>94</v>
      </c>
      <c r="K65" t="s">
        <v>95</v>
      </c>
      <c r="L65" t="s">
        <v>215</v>
      </c>
    </row>
    <row r="66" spans="1:12" x14ac:dyDescent="0.4">
      <c r="A66" s="52"/>
      <c r="B66" s="54" t="s">
        <v>253</v>
      </c>
      <c r="C66" s="52"/>
      <c r="D66" s="52"/>
      <c r="E66" s="52"/>
      <c r="F66" s="52"/>
      <c r="G66" s="52"/>
      <c r="H66" s="52" t="s">
        <v>65</v>
      </c>
      <c r="I66" s="52" t="s">
        <v>96</v>
      </c>
      <c r="J66" s="52" t="s">
        <v>97</v>
      </c>
      <c r="K66" t="s">
        <v>98</v>
      </c>
      <c r="L66" t="s">
        <v>216</v>
      </c>
    </row>
    <row r="67" spans="1:12" x14ac:dyDescent="0.4">
      <c r="B67" s="40" t="s">
        <v>254</v>
      </c>
      <c r="I67" t="s">
        <v>65</v>
      </c>
      <c r="J67" t="s">
        <v>99</v>
      </c>
      <c r="K67" t="s">
        <v>100</v>
      </c>
      <c r="L67" t="s">
        <v>217</v>
      </c>
    </row>
    <row r="68" spans="1:12" x14ac:dyDescent="0.4">
      <c r="B68" s="40" t="s">
        <v>255</v>
      </c>
      <c r="J68" t="s">
        <v>65</v>
      </c>
      <c r="K68" t="s">
        <v>101</v>
      </c>
      <c r="L68" t="s">
        <v>218</v>
      </c>
    </row>
    <row r="69" spans="1:12" x14ac:dyDescent="0.4">
      <c r="B69" s="40" t="s">
        <v>256</v>
      </c>
      <c r="K69" t="s">
        <v>65</v>
      </c>
      <c r="L69" t="s">
        <v>219</v>
      </c>
    </row>
    <row r="70" spans="1:12" x14ac:dyDescent="0.4">
      <c r="B70" s="40" t="s">
        <v>257</v>
      </c>
      <c r="L70" t="s">
        <v>65</v>
      </c>
    </row>
    <row r="72" spans="1:12" x14ac:dyDescent="0.4">
      <c r="B72" t="s">
        <v>102</v>
      </c>
    </row>
    <row r="73" spans="1:12" x14ac:dyDescent="0.4">
      <c r="B73" t="s">
        <v>54</v>
      </c>
    </row>
    <row r="74" spans="1:12" x14ac:dyDescent="0.4">
      <c r="B74" t="s">
        <v>103</v>
      </c>
    </row>
    <row r="75" spans="1:12" x14ac:dyDescent="0.4">
      <c r="B75" t="s">
        <v>54</v>
      </c>
    </row>
    <row r="76" spans="1:12" x14ac:dyDescent="0.4">
      <c r="B76" t="s">
        <v>104</v>
      </c>
      <c r="C76">
        <v>0.129</v>
      </c>
      <c r="D76">
        <v>0.22</v>
      </c>
      <c r="E76" t="s">
        <v>105</v>
      </c>
    </row>
    <row r="77" spans="1:12" x14ac:dyDescent="0.4">
      <c r="B77" t="s">
        <v>106</v>
      </c>
      <c r="C77">
        <v>0.59499999999999997</v>
      </c>
      <c r="D77">
        <v>7.13</v>
      </c>
      <c r="E77" t="s">
        <v>107</v>
      </c>
    </row>
    <row r="78" spans="1:12" x14ac:dyDescent="0.4">
      <c r="B78" t="s">
        <v>108</v>
      </c>
      <c r="C78">
        <v>-1.2E-2</v>
      </c>
      <c r="D78">
        <v>0</v>
      </c>
      <c r="E78" t="s">
        <v>105</v>
      </c>
    </row>
    <row r="79" spans="1:12" x14ac:dyDescent="0.4">
      <c r="B79" t="s">
        <v>109</v>
      </c>
      <c r="C79">
        <v>0.11799999999999999</v>
      </c>
      <c r="D79">
        <v>0.18</v>
      </c>
      <c r="E79" t="s">
        <v>105</v>
      </c>
    </row>
    <row r="80" spans="1:12" x14ac:dyDescent="0.4">
      <c r="B80" t="s">
        <v>110</v>
      </c>
      <c r="C80">
        <v>0.371</v>
      </c>
      <c r="D80">
        <v>2.0699999999999998</v>
      </c>
      <c r="E80" t="s">
        <v>105</v>
      </c>
    </row>
    <row r="81" spans="2:5" x14ac:dyDescent="0.4">
      <c r="B81" t="s">
        <v>111</v>
      </c>
      <c r="C81">
        <v>0.29499999999999998</v>
      </c>
      <c r="D81">
        <v>1.24</v>
      </c>
      <c r="E81" t="s">
        <v>105</v>
      </c>
    </row>
    <row r="82" spans="2:5" x14ac:dyDescent="0.4">
      <c r="B82" t="s">
        <v>112</v>
      </c>
      <c r="C82">
        <v>0.26300000000000001</v>
      </c>
      <c r="D82">
        <v>0.96</v>
      </c>
      <c r="E82" t="s">
        <v>105</v>
      </c>
    </row>
    <row r="83" spans="2:5" x14ac:dyDescent="0.4">
      <c r="B83" t="s">
        <v>113</v>
      </c>
      <c r="C83">
        <v>0.04</v>
      </c>
      <c r="D83">
        <v>0.02</v>
      </c>
      <c r="E83" t="s">
        <v>105</v>
      </c>
    </row>
    <row r="84" spans="2:5" x14ac:dyDescent="0.4">
      <c r="B84" t="s">
        <v>175</v>
      </c>
      <c r="C84">
        <v>0.34</v>
      </c>
      <c r="D84">
        <v>1.7</v>
      </c>
      <c r="E84" t="s">
        <v>105</v>
      </c>
    </row>
    <row r="85" spans="2:5" x14ac:dyDescent="0.4">
      <c r="B85" t="s">
        <v>54</v>
      </c>
    </row>
    <row r="86" spans="2:5" x14ac:dyDescent="0.4">
      <c r="B86" t="s">
        <v>103</v>
      </c>
    </row>
    <row r="87" spans="2:5" x14ac:dyDescent="0.4">
      <c r="B87" t="s">
        <v>54</v>
      </c>
    </row>
    <row r="88" spans="2:5" x14ac:dyDescent="0.4">
      <c r="B88" t="s">
        <v>114</v>
      </c>
      <c r="C88">
        <v>-0.17199999999999999</v>
      </c>
      <c r="D88">
        <v>0.4</v>
      </c>
      <c r="E88" t="s">
        <v>105</v>
      </c>
    </row>
    <row r="89" spans="2:5" x14ac:dyDescent="0.4">
      <c r="B89" t="s">
        <v>115</v>
      </c>
      <c r="C89">
        <v>0.52700000000000002</v>
      </c>
      <c r="D89">
        <v>5</v>
      </c>
      <c r="E89" t="s">
        <v>107</v>
      </c>
    </row>
    <row r="90" spans="2:5" x14ac:dyDescent="0.4">
      <c r="B90" t="s">
        <v>116</v>
      </c>
      <c r="C90">
        <v>0.60699999999999998</v>
      </c>
      <c r="D90">
        <v>7.6</v>
      </c>
      <c r="E90" t="s">
        <v>107</v>
      </c>
    </row>
    <row r="91" spans="2:5" x14ac:dyDescent="0.4">
      <c r="B91" t="s">
        <v>117</v>
      </c>
      <c r="C91">
        <v>0.47399999999999998</v>
      </c>
      <c r="D91">
        <v>3.76</v>
      </c>
      <c r="E91" t="s">
        <v>118</v>
      </c>
    </row>
    <row r="92" spans="2:5" x14ac:dyDescent="0.4">
      <c r="B92" t="s">
        <v>119</v>
      </c>
      <c r="C92">
        <v>0.61599999999999999</v>
      </c>
      <c r="D92">
        <v>7.95</v>
      </c>
      <c r="E92" t="s">
        <v>107</v>
      </c>
    </row>
    <row r="93" spans="2:5" x14ac:dyDescent="0.4">
      <c r="B93" t="s">
        <v>120</v>
      </c>
      <c r="C93">
        <v>0.49399999999999999</v>
      </c>
      <c r="D93">
        <v>4.2</v>
      </c>
      <c r="E93" t="s">
        <v>118</v>
      </c>
    </row>
    <row r="94" spans="2:5" x14ac:dyDescent="0.4">
      <c r="B94" t="s">
        <v>121</v>
      </c>
      <c r="C94">
        <v>0.60499999999999998</v>
      </c>
      <c r="D94">
        <v>7.52</v>
      </c>
      <c r="E94" t="s">
        <v>107</v>
      </c>
    </row>
    <row r="95" spans="2:5" x14ac:dyDescent="0.4">
      <c r="B95" t="s">
        <v>177</v>
      </c>
      <c r="C95">
        <v>0.78100000000000003</v>
      </c>
      <c r="D95">
        <v>20.37</v>
      </c>
      <c r="E95" t="s">
        <v>137</v>
      </c>
    </row>
    <row r="96" spans="2:5" x14ac:dyDescent="0.4">
      <c r="B96" t="s">
        <v>54</v>
      </c>
    </row>
    <row r="97" spans="2:5" x14ac:dyDescent="0.4">
      <c r="B97" t="s">
        <v>103</v>
      </c>
    </row>
    <row r="98" spans="2:5" x14ac:dyDescent="0.4">
      <c r="B98" t="s">
        <v>54</v>
      </c>
    </row>
    <row r="99" spans="2:5" x14ac:dyDescent="0.4">
      <c r="B99" t="s">
        <v>122</v>
      </c>
      <c r="C99">
        <v>-0.19400000000000001</v>
      </c>
      <c r="D99">
        <v>0.51</v>
      </c>
      <c r="E99" t="s">
        <v>105</v>
      </c>
    </row>
    <row r="100" spans="2:5" x14ac:dyDescent="0.4">
      <c r="B100" t="s">
        <v>123</v>
      </c>
      <c r="C100">
        <v>-0.23799999999999999</v>
      </c>
      <c r="D100">
        <v>0.78</v>
      </c>
      <c r="E100" t="s">
        <v>105</v>
      </c>
    </row>
    <row r="101" spans="2:5" x14ac:dyDescent="0.4">
      <c r="B101" t="s">
        <v>124</v>
      </c>
      <c r="C101">
        <v>2.5999999999999999E-2</v>
      </c>
      <c r="D101">
        <v>0.01</v>
      </c>
      <c r="E101" t="s">
        <v>105</v>
      </c>
    </row>
    <row r="102" spans="2:5" x14ac:dyDescent="0.4">
      <c r="B102" t="s">
        <v>125</v>
      </c>
      <c r="C102">
        <v>0.19800000000000001</v>
      </c>
      <c r="D102">
        <v>0.53</v>
      </c>
      <c r="E102" t="s">
        <v>105</v>
      </c>
    </row>
    <row r="103" spans="2:5" x14ac:dyDescent="0.4">
      <c r="B103" t="s">
        <v>126</v>
      </c>
      <c r="C103">
        <v>-0.161</v>
      </c>
      <c r="D103">
        <v>0.34</v>
      </c>
      <c r="E103" t="s">
        <v>105</v>
      </c>
    </row>
    <row r="104" spans="2:5" x14ac:dyDescent="0.4">
      <c r="B104" t="s">
        <v>127</v>
      </c>
      <c r="C104">
        <v>-0.378</v>
      </c>
      <c r="D104">
        <v>2.17</v>
      </c>
      <c r="E104" t="s">
        <v>105</v>
      </c>
    </row>
    <row r="105" spans="2:5" x14ac:dyDescent="0.4">
      <c r="B105" t="s">
        <v>179</v>
      </c>
      <c r="C105">
        <v>-2.5000000000000001E-2</v>
      </c>
      <c r="D105">
        <v>0.01</v>
      </c>
      <c r="E105" t="s">
        <v>105</v>
      </c>
    </row>
    <row r="106" spans="2:5" x14ac:dyDescent="0.4">
      <c r="B106" t="s">
        <v>54</v>
      </c>
    </row>
    <row r="107" spans="2:5" x14ac:dyDescent="0.4">
      <c r="B107" t="s">
        <v>103</v>
      </c>
    </row>
    <row r="108" spans="2:5" x14ac:dyDescent="0.4">
      <c r="B108" t="s">
        <v>54</v>
      </c>
    </row>
    <row r="109" spans="2:5" x14ac:dyDescent="0.4">
      <c r="B109" t="s">
        <v>128</v>
      </c>
      <c r="C109">
        <v>0.26600000000000001</v>
      </c>
      <c r="D109">
        <v>0.99</v>
      </c>
      <c r="E109" t="s">
        <v>105</v>
      </c>
    </row>
    <row r="110" spans="2:5" x14ac:dyDescent="0.4">
      <c r="B110" t="s">
        <v>129</v>
      </c>
      <c r="C110">
        <v>0.374</v>
      </c>
      <c r="D110">
        <v>2.12</v>
      </c>
      <c r="E110" t="s">
        <v>105</v>
      </c>
    </row>
    <row r="111" spans="2:5" x14ac:dyDescent="0.4">
      <c r="B111" t="s">
        <v>130</v>
      </c>
      <c r="C111">
        <v>0.35099999999999998</v>
      </c>
      <c r="D111">
        <v>1.83</v>
      </c>
      <c r="E111" t="s">
        <v>105</v>
      </c>
    </row>
    <row r="112" spans="2:5" x14ac:dyDescent="0.4">
      <c r="B112" t="s">
        <v>131</v>
      </c>
      <c r="C112">
        <v>0.36799999999999999</v>
      </c>
      <c r="D112">
        <v>2.0299999999999998</v>
      </c>
      <c r="E112" t="s">
        <v>105</v>
      </c>
    </row>
    <row r="113" spans="2:5" x14ac:dyDescent="0.4">
      <c r="B113" t="s">
        <v>132</v>
      </c>
      <c r="C113">
        <v>0.313</v>
      </c>
      <c r="D113">
        <v>1.41</v>
      </c>
      <c r="E113" t="s">
        <v>105</v>
      </c>
    </row>
    <row r="114" spans="2:5" x14ac:dyDescent="0.4">
      <c r="B114" t="s">
        <v>181</v>
      </c>
      <c r="C114">
        <v>0.56299999999999994</v>
      </c>
      <c r="D114">
        <v>6.03</v>
      </c>
      <c r="E114" t="s">
        <v>107</v>
      </c>
    </row>
    <row r="115" spans="2:5" x14ac:dyDescent="0.4">
      <c r="B115" t="s">
        <v>54</v>
      </c>
    </row>
    <row r="116" spans="2:5" x14ac:dyDescent="0.4">
      <c r="B116" t="s">
        <v>103</v>
      </c>
    </row>
    <row r="117" spans="2:5" x14ac:dyDescent="0.4">
      <c r="B117" t="s">
        <v>54</v>
      </c>
    </row>
    <row r="118" spans="2:5" x14ac:dyDescent="0.4">
      <c r="B118" t="s">
        <v>133</v>
      </c>
      <c r="C118">
        <v>0.46400000000000002</v>
      </c>
      <c r="D118">
        <v>3.57</v>
      </c>
      <c r="E118" t="s">
        <v>118</v>
      </c>
    </row>
    <row r="119" spans="2:5" x14ac:dyDescent="0.4">
      <c r="B119" t="s">
        <v>134</v>
      </c>
      <c r="C119">
        <v>0.63700000000000001</v>
      </c>
      <c r="D119">
        <v>8.89</v>
      </c>
      <c r="E119" t="s">
        <v>107</v>
      </c>
    </row>
    <row r="120" spans="2:5" x14ac:dyDescent="0.4">
      <c r="B120" t="s">
        <v>135</v>
      </c>
      <c r="C120">
        <v>0.41399999999999998</v>
      </c>
      <c r="D120">
        <v>2.69</v>
      </c>
      <c r="E120" t="s">
        <v>105</v>
      </c>
    </row>
    <row r="121" spans="2:5" x14ac:dyDescent="0.4">
      <c r="B121" t="s">
        <v>136</v>
      </c>
      <c r="C121">
        <v>0.67900000000000005</v>
      </c>
      <c r="D121">
        <v>11.1</v>
      </c>
      <c r="E121" t="s">
        <v>137</v>
      </c>
    </row>
    <row r="122" spans="2:5" x14ac:dyDescent="0.4">
      <c r="B122" t="s">
        <v>183</v>
      </c>
      <c r="C122">
        <v>0.71899999999999997</v>
      </c>
      <c r="D122">
        <v>13.91</v>
      </c>
      <c r="E122" t="s">
        <v>137</v>
      </c>
    </row>
    <row r="123" spans="2:5" x14ac:dyDescent="0.4">
      <c r="B123" t="s">
        <v>54</v>
      </c>
    </row>
    <row r="124" spans="2:5" x14ac:dyDescent="0.4">
      <c r="B124" t="s">
        <v>103</v>
      </c>
    </row>
    <row r="125" spans="2:5" x14ac:dyDescent="0.4">
      <c r="B125" t="s">
        <v>54</v>
      </c>
    </row>
    <row r="126" spans="2:5" x14ac:dyDescent="0.4">
      <c r="B126" t="s">
        <v>138</v>
      </c>
      <c r="C126">
        <v>0.71799999999999997</v>
      </c>
      <c r="D126">
        <v>13.84</v>
      </c>
      <c r="E126" t="s">
        <v>137</v>
      </c>
    </row>
    <row r="127" spans="2:5" x14ac:dyDescent="0.4">
      <c r="B127" t="s">
        <v>139</v>
      </c>
      <c r="C127">
        <v>0.84799999999999998</v>
      </c>
      <c r="D127">
        <v>33.19</v>
      </c>
      <c r="E127" t="s">
        <v>137</v>
      </c>
    </row>
    <row r="128" spans="2:5" x14ac:dyDescent="0.4">
      <c r="B128" t="s">
        <v>140</v>
      </c>
      <c r="C128">
        <v>0.45</v>
      </c>
      <c r="D128">
        <v>3.3</v>
      </c>
      <c r="E128" t="s">
        <v>118</v>
      </c>
    </row>
    <row r="129" spans="2:5" x14ac:dyDescent="0.4">
      <c r="B129" t="s">
        <v>185</v>
      </c>
      <c r="C129">
        <v>0.87</v>
      </c>
      <c r="D129">
        <v>40.58</v>
      </c>
      <c r="E129" t="s">
        <v>137</v>
      </c>
    </row>
    <row r="130" spans="2:5" x14ac:dyDescent="0.4">
      <c r="B130" t="s">
        <v>54</v>
      </c>
    </row>
    <row r="131" spans="2:5" x14ac:dyDescent="0.4">
      <c r="B131" t="s">
        <v>103</v>
      </c>
    </row>
    <row r="132" spans="2:5" x14ac:dyDescent="0.4">
      <c r="B132" t="s">
        <v>54</v>
      </c>
    </row>
    <row r="133" spans="2:5" x14ac:dyDescent="0.4">
      <c r="B133" t="s">
        <v>141</v>
      </c>
      <c r="C133">
        <v>0.42399999999999999</v>
      </c>
      <c r="D133">
        <v>2.85</v>
      </c>
      <c r="E133" t="s">
        <v>105</v>
      </c>
    </row>
    <row r="134" spans="2:5" x14ac:dyDescent="0.4">
      <c r="B134" t="s">
        <v>142</v>
      </c>
      <c r="C134">
        <v>0.58399999999999996</v>
      </c>
      <c r="D134">
        <v>6.73</v>
      </c>
      <c r="E134" t="s">
        <v>107</v>
      </c>
    </row>
    <row r="135" spans="2:5" x14ac:dyDescent="0.4">
      <c r="B135" t="s">
        <v>187</v>
      </c>
      <c r="C135">
        <v>0.84</v>
      </c>
      <c r="D135">
        <v>31.26</v>
      </c>
      <c r="E135" t="s">
        <v>137</v>
      </c>
    </row>
    <row r="136" spans="2:5" x14ac:dyDescent="0.4">
      <c r="B136" t="s">
        <v>54</v>
      </c>
    </row>
    <row r="137" spans="2:5" x14ac:dyDescent="0.4">
      <c r="B137" t="s">
        <v>103</v>
      </c>
    </row>
    <row r="138" spans="2:5" x14ac:dyDescent="0.4">
      <c r="B138" t="s">
        <v>54</v>
      </c>
    </row>
    <row r="139" spans="2:5" x14ac:dyDescent="0.4">
      <c r="B139" t="s">
        <v>143</v>
      </c>
      <c r="C139">
        <v>0.28599999999999998</v>
      </c>
      <c r="D139">
        <v>1.1599999999999999</v>
      </c>
      <c r="E139" t="s">
        <v>105</v>
      </c>
    </row>
    <row r="140" spans="2:5" x14ac:dyDescent="0.4">
      <c r="B140" t="s">
        <v>189</v>
      </c>
      <c r="C140">
        <v>0.76300000000000001</v>
      </c>
      <c r="D140">
        <v>18.07</v>
      </c>
      <c r="E140" t="s">
        <v>137</v>
      </c>
    </row>
    <row r="141" spans="2:5" x14ac:dyDescent="0.4">
      <c r="B141" t="s">
        <v>54</v>
      </c>
    </row>
    <row r="142" spans="2:5" x14ac:dyDescent="0.4">
      <c r="B142" t="s">
        <v>103</v>
      </c>
    </row>
    <row r="143" spans="2:5" x14ac:dyDescent="0.4">
      <c r="B143" t="s">
        <v>54</v>
      </c>
    </row>
    <row r="144" spans="2:5" x14ac:dyDescent="0.4">
      <c r="B144" t="s">
        <v>191</v>
      </c>
      <c r="C144">
        <v>0.67600000000000005</v>
      </c>
      <c r="D144">
        <v>10.96</v>
      </c>
      <c r="E144" t="s">
        <v>137</v>
      </c>
    </row>
    <row r="146" spans="2:2" x14ac:dyDescent="0.4">
      <c r="B146" t="s">
        <v>54</v>
      </c>
    </row>
    <row r="148" spans="2:2" x14ac:dyDescent="0.4">
      <c r="B148" t="s">
        <v>144</v>
      </c>
    </row>
    <row r="149" spans="2:2" x14ac:dyDescent="0.4">
      <c r="B149" t="s">
        <v>145</v>
      </c>
    </row>
    <row r="150" spans="2:2" x14ac:dyDescent="0.4">
      <c r="B150" t="s">
        <v>146</v>
      </c>
    </row>
    <row r="151" spans="2:2" x14ac:dyDescent="0.4">
      <c r="B151" t="s">
        <v>147</v>
      </c>
    </row>
    <row r="152" spans="2:2" x14ac:dyDescent="0.4">
      <c r="B152" t="s">
        <v>148</v>
      </c>
    </row>
    <row r="153" spans="2:2" x14ac:dyDescent="0.4">
      <c r="B153" t="s">
        <v>149</v>
      </c>
    </row>
    <row r="154" spans="2:2" x14ac:dyDescent="0.4">
      <c r="B154" t="s">
        <v>150</v>
      </c>
    </row>
    <row r="155" spans="2:2" x14ac:dyDescent="0.4">
      <c r="B155" t="s">
        <v>359</v>
      </c>
    </row>
    <row r="156" spans="2:2" x14ac:dyDescent="0.4">
      <c r="B156" t="s">
        <v>366</v>
      </c>
    </row>
    <row r="157" spans="2:2" x14ac:dyDescent="0.4">
      <c r="B157" t="s">
        <v>151</v>
      </c>
    </row>
    <row r="158" spans="2:2" x14ac:dyDescent="0.4">
      <c r="B158" t="s">
        <v>152</v>
      </c>
    </row>
    <row r="159" spans="2:2" x14ac:dyDescent="0.4">
      <c r="B159" t="s">
        <v>153</v>
      </c>
    </row>
    <row r="160" spans="2:2" x14ac:dyDescent="0.4">
      <c r="B160" t="s">
        <v>308</v>
      </c>
    </row>
    <row r="161" spans="2:2" x14ac:dyDescent="0.4">
      <c r="B161" t="s">
        <v>154</v>
      </c>
    </row>
    <row r="162" spans="2:2" x14ac:dyDescent="0.4">
      <c r="B162" t="s">
        <v>155</v>
      </c>
    </row>
    <row r="163" spans="2:2" x14ac:dyDescent="0.4">
      <c r="B163" t="s">
        <v>156</v>
      </c>
    </row>
    <row r="164" spans="2:2" x14ac:dyDescent="0.4">
      <c r="B164" t="s">
        <v>363</v>
      </c>
    </row>
    <row r="165" spans="2:2" x14ac:dyDescent="0.4">
      <c r="B165" t="s">
        <v>157</v>
      </c>
    </row>
    <row r="166" spans="2:2" x14ac:dyDescent="0.4">
      <c r="B166" t="s">
        <v>364</v>
      </c>
    </row>
    <row r="167" spans="2:2" x14ac:dyDescent="0.4">
      <c r="B167" t="s">
        <v>367</v>
      </c>
    </row>
    <row r="168" spans="2:2" x14ac:dyDescent="0.4">
      <c r="B168" t="s">
        <v>368</v>
      </c>
    </row>
    <row r="170" spans="2:2" x14ac:dyDescent="0.4">
      <c r="B170" t="s">
        <v>158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CD47-8792-4015-8F9F-E43D328A8DD4}">
  <dimension ref="A1:L185"/>
  <sheetViews>
    <sheetView topLeftCell="A48" workbookViewId="0">
      <selection activeCell="J32" sqref="J32"/>
    </sheetView>
  </sheetViews>
  <sheetFormatPr defaultRowHeight="18.75" x14ac:dyDescent="0.4"/>
  <sheetData>
    <row r="1" spans="1:12" ht="19.5" thickBot="1" x14ac:dyDescent="0.45">
      <c r="A1" t="s">
        <v>50</v>
      </c>
      <c r="B1" t="s">
        <v>169</v>
      </c>
      <c r="C1" t="s">
        <v>170</v>
      </c>
      <c r="D1" s="8" t="s">
        <v>160</v>
      </c>
      <c r="E1" s="8" t="s">
        <v>161</v>
      </c>
      <c r="F1" s="8" t="s">
        <v>162</v>
      </c>
      <c r="G1" s="8" t="s">
        <v>163</v>
      </c>
      <c r="H1" s="8" t="s">
        <v>164</v>
      </c>
      <c r="I1" s="8" t="s">
        <v>165</v>
      </c>
      <c r="J1" s="8" t="s">
        <v>166</v>
      </c>
      <c r="K1" s="39" t="s">
        <v>167</v>
      </c>
      <c r="L1" s="8" t="s">
        <v>174</v>
      </c>
    </row>
    <row r="2" spans="1:12" x14ac:dyDescent="0.4">
      <c r="A2">
        <v>1</v>
      </c>
      <c r="B2">
        <v>-4.6739583300000012E-2</v>
      </c>
      <c r="C2">
        <v>-0.22405416665</v>
      </c>
      <c r="D2">
        <v>1.75</v>
      </c>
      <c r="E2">
        <v>2</v>
      </c>
      <c r="F2">
        <v>0.67</v>
      </c>
      <c r="G2">
        <v>1.57</v>
      </c>
      <c r="H2">
        <v>0.6</v>
      </c>
      <c r="I2">
        <v>0.5</v>
      </c>
      <c r="J2">
        <v>0.33</v>
      </c>
      <c r="K2">
        <v>1.67</v>
      </c>
      <c r="L2">
        <f>AVERAGE(D2:K2)</f>
        <v>1.13625</v>
      </c>
    </row>
    <row r="3" spans="1:12" x14ac:dyDescent="0.4">
      <c r="A3">
        <v>2</v>
      </c>
      <c r="B3">
        <v>0.14673749995000002</v>
      </c>
      <c r="C3">
        <v>0.1961041667</v>
      </c>
      <c r="D3">
        <v>2.5</v>
      </c>
      <c r="E3">
        <v>4</v>
      </c>
      <c r="F3">
        <v>1.67</v>
      </c>
      <c r="G3">
        <v>1.71</v>
      </c>
      <c r="H3">
        <v>5</v>
      </c>
      <c r="I3">
        <v>2.25</v>
      </c>
      <c r="J3">
        <v>5</v>
      </c>
      <c r="K3">
        <v>0.67</v>
      </c>
      <c r="L3">
        <f t="shared" ref="L3:L16" si="0">AVERAGE(D3:K3)</f>
        <v>2.85</v>
      </c>
    </row>
    <row r="4" spans="1:12" x14ac:dyDescent="0.4">
      <c r="A4">
        <v>3</v>
      </c>
      <c r="B4">
        <v>9.0758333299999994E-2</v>
      </c>
      <c r="C4">
        <v>-0.23084166665</v>
      </c>
      <c r="D4">
        <v>2.75</v>
      </c>
      <c r="E4">
        <v>2.33</v>
      </c>
      <c r="F4">
        <v>3</v>
      </c>
      <c r="G4">
        <v>2.14</v>
      </c>
      <c r="H4">
        <v>2.6</v>
      </c>
      <c r="I4">
        <v>2.25</v>
      </c>
      <c r="J4">
        <v>2.33</v>
      </c>
      <c r="K4">
        <v>3.33</v>
      </c>
      <c r="L4">
        <f t="shared" si="0"/>
        <v>2.5912499999999996</v>
      </c>
    </row>
    <row r="5" spans="1:12" x14ac:dyDescent="0.4">
      <c r="A5">
        <v>4</v>
      </c>
      <c r="B5">
        <v>-0.31225833330000002</v>
      </c>
      <c r="C5">
        <v>-0.10779583334999999</v>
      </c>
      <c r="D5">
        <v>4.25</v>
      </c>
      <c r="E5">
        <v>1.67</v>
      </c>
      <c r="F5">
        <v>3.67</v>
      </c>
      <c r="G5">
        <v>3.86</v>
      </c>
      <c r="H5">
        <v>4.8</v>
      </c>
      <c r="I5">
        <v>3</v>
      </c>
      <c r="J5">
        <v>5</v>
      </c>
      <c r="K5">
        <v>4.33</v>
      </c>
      <c r="L5">
        <f t="shared" si="0"/>
        <v>3.8224999999999998</v>
      </c>
    </row>
    <row r="6" spans="1:12" x14ac:dyDescent="0.4">
      <c r="A6">
        <v>5</v>
      </c>
      <c r="B6">
        <v>-0.13616875010000001</v>
      </c>
      <c r="C6">
        <v>-0.13329166665</v>
      </c>
      <c r="D6">
        <v>1.25</v>
      </c>
      <c r="E6">
        <v>3.33</v>
      </c>
      <c r="F6">
        <v>1.67</v>
      </c>
      <c r="G6">
        <v>1</v>
      </c>
      <c r="H6">
        <v>1.4</v>
      </c>
      <c r="I6">
        <v>1.25</v>
      </c>
      <c r="J6">
        <v>0.67</v>
      </c>
      <c r="K6">
        <v>1</v>
      </c>
      <c r="L6">
        <f t="shared" si="0"/>
        <v>1.44625</v>
      </c>
    </row>
    <row r="7" spans="1:12" x14ac:dyDescent="0.4">
      <c r="A7">
        <v>6</v>
      </c>
      <c r="B7">
        <v>4.4250000500000025E-3</v>
      </c>
      <c r="C7">
        <v>-0.10184166659999999</v>
      </c>
      <c r="D7">
        <v>3.75</v>
      </c>
      <c r="E7">
        <v>3.33</v>
      </c>
      <c r="F7">
        <v>3</v>
      </c>
      <c r="G7">
        <v>2.29</v>
      </c>
      <c r="H7">
        <v>4.2</v>
      </c>
      <c r="I7">
        <v>2.75</v>
      </c>
      <c r="J7">
        <v>3.33</v>
      </c>
      <c r="K7">
        <v>2.67</v>
      </c>
      <c r="L7">
        <f t="shared" si="0"/>
        <v>3.165</v>
      </c>
    </row>
    <row r="8" spans="1:12" x14ac:dyDescent="0.4">
      <c r="A8">
        <v>7</v>
      </c>
      <c r="B8">
        <v>-0.35920833325000001</v>
      </c>
      <c r="C8">
        <v>-7.9095833350000033E-2</v>
      </c>
      <c r="D8">
        <v>2.75</v>
      </c>
      <c r="E8">
        <v>1.67</v>
      </c>
      <c r="F8">
        <v>3</v>
      </c>
      <c r="G8">
        <v>2.71</v>
      </c>
      <c r="H8">
        <v>2.6</v>
      </c>
      <c r="I8">
        <v>2.25</v>
      </c>
      <c r="J8">
        <v>2</v>
      </c>
      <c r="K8">
        <v>1.33</v>
      </c>
      <c r="L8">
        <f t="shared" si="0"/>
        <v>2.2887499999999994</v>
      </c>
    </row>
    <row r="9" spans="1:12" x14ac:dyDescent="0.4">
      <c r="A9">
        <v>8</v>
      </c>
      <c r="B9">
        <v>-2.0207903650000011E-2</v>
      </c>
      <c r="C9">
        <v>-0.15262916675000002</v>
      </c>
      <c r="D9">
        <v>1.5</v>
      </c>
      <c r="E9">
        <v>4.67</v>
      </c>
      <c r="F9">
        <v>3</v>
      </c>
      <c r="G9">
        <v>0.56999999999999995</v>
      </c>
      <c r="H9">
        <v>1.6</v>
      </c>
      <c r="I9">
        <v>1.5</v>
      </c>
      <c r="J9">
        <v>0.33</v>
      </c>
      <c r="K9">
        <v>0</v>
      </c>
      <c r="L9">
        <f t="shared" si="0"/>
        <v>1.64625</v>
      </c>
    </row>
    <row r="10" spans="1:12" x14ac:dyDescent="0.4">
      <c r="A10">
        <v>9</v>
      </c>
      <c r="B10">
        <v>6.0716666749999981E-2</v>
      </c>
      <c r="C10">
        <v>-3.5137499999999995E-2</v>
      </c>
      <c r="D10">
        <v>3.75</v>
      </c>
      <c r="E10">
        <v>3.33</v>
      </c>
      <c r="F10">
        <v>3</v>
      </c>
      <c r="G10">
        <v>2.57</v>
      </c>
      <c r="H10">
        <v>3.2</v>
      </c>
      <c r="I10">
        <v>3.5</v>
      </c>
      <c r="J10">
        <v>1.67</v>
      </c>
      <c r="K10">
        <v>2.67</v>
      </c>
      <c r="L10">
        <f t="shared" si="0"/>
        <v>2.9612500000000006</v>
      </c>
    </row>
    <row r="11" spans="1:12" x14ac:dyDescent="0.4">
      <c r="A11">
        <v>10</v>
      </c>
      <c r="B11">
        <v>7.7975000000000003E-2</v>
      </c>
      <c r="C11">
        <v>-8.6333332499999981E-3</v>
      </c>
      <c r="D11">
        <v>2</v>
      </c>
      <c r="E11">
        <v>4.33</v>
      </c>
      <c r="F11">
        <v>1.67</v>
      </c>
      <c r="G11">
        <v>3.43</v>
      </c>
      <c r="H11">
        <v>4</v>
      </c>
      <c r="I11">
        <v>3.75</v>
      </c>
      <c r="J11">
        <v>1.67</v>
      </c>
      <c r="K11">
        <v>3</v>
      </c>
      <c r="L11">
        <f t="shared" si="0"/>
        <v>2.9812500000000002</v>
      </c>
    </row>
    <row r="12" spans="1:12" x14ac:dyDescent="0.4">
      <c r="A12">
        <v>11</v>
      </c>
      <c r="B12">
        <v>0.12453958340000004</v>
      </c>
      <c r="C12">
        <v>9.354166549999994E-3</v>
      </c>
      <c r="D12">
        <v>3.25</v>
      </c>
      <c r="E12">
        <v>3</v>
      </c>
      <c r="F12">
        <v>3.67</v>
      </c>
      <c r="G12">
        <v>2.86</v>
      </c>
      <c r="H12">
        <v>2.6</v>
      </c>
      <c r="I12">
        <v>2</v>
      </c>
      <c r="J12">
        <v>1</v>
      </c>
      <c r="K12">
        <v>3</v>
      </c>
      <c r="L12">
        <f t="shared" si="0"/>
        <v>2.6724999999999999</v>
      </c>
    </row>
    <row r="13" spans="1:12" x14ac:dyDescent="0.4">
      <c r="A13">
        <v>12</v>
      </c>
      <c r="B13">
        <v>0.30687083330000003</v>
      </c>
      <c r="C13">
        <v>5.5195833350000001E-2</v>
      </c>
      <c r="D13">
        <v>4</v>
      </c>
      <c r="E13">
        <v>4</v>
      </c>
      <c r="F13">
        <v>3</v>
      </c>
      <c r="G13">
        <v>3.29</v>
      </c>
      <c r="H13">
        <v>3</v>
      </c>
      <c r="I13">
        <v>2.75</v>
      </c>
      <c r="J13">
        <v>3.33</v>
      </c>
      <c r="K13">
        <v>2.67</v>
      </c>
      <c r="L13">
        <f t="shared" si="0"/>
        <v>3.2549999999999999</v>
      </c>
    </row>
    <row r="14" spans="1:12" x14ac:dyDescent="0.4">
      <c r="A14">
        <v>13</v>
      </c>
      <c r="B14">
        <v>-5.8666666499999909E-3</v>
      </c>
      <c r="C14">
        <v>-0.22815833334999996</v>
      </c>
      <c r="D14">
        <v>3.5</v>
      </c>
      <c r="E14">
        <v>4</v>
      </c>
      <c r="F14">
        <v>1.33</v>
      </c>
      <c r="G14">
        <v>2.86</v>
      </c>
      <c r="H14">
        <v>1.2</v>
      </c>
      <c r="I14">
        <v>2.25</v>
      </c>
      <c r="J14">
        <v>0.67</v>
      </c>
      <c r="K14">
        <v>1.33</v>
      </c>
      <c r="L14">
        <f t="shared" si="0"/>
        <v>2.1425000000000001</v>
      </c>
    </row>
    <row r="15" spans="1:12" x14ac:dyDescent="0.4">
      <c r="A15">
        <v>14</v>
      </c>
      <c r="B15">
        <v>4.3991666649999997E-2</v>
      </c>
      <c r="C15">
        <v>-8.9683333299999987E-2</v>
      </c>
      <c r="D15">
        <v>3.5</v>
      </c>
      <c r="E15">
        <v>3.33</v>
      </c>
      <c r="F15">
        <v>1.67</v>
      </c>
      <c r="G15">
        <v>2.14</v>
      </c>
      <c r="H15">
        <v>3.2</v>
      </c>
      <c r="I15">
        <v>3</v>
      </c>
      <c r="J15">
        <v>1</v>
      </c>
      <c r="K15">
        <v>4</v>
      </c>
      <c r="L15">
        <f t="shared" si="0"/>
        <v>2.73</v>
      </c>
    </row>
    <row r="16" spans="1:12" x14ac:dyDescent="0.4">
      <c r="A16">
        <v>15</v>
      </c>
      <c r="B16">
        <v>0.32242500000000002</v>
      </c>
      <c r="C16">
        <v>-0.50112500000000004</v>
      </c>
      <c r="D16">
        <v>4</v>
      </c>
      <c r="E16">
        <v>3.33</v>
      </c>
      <c r="F16">
        <v>3.33</v>
      </c>
      <c r="G16">
        <v>1.57</v>
      </c>
      <c r="H16">
        <v>3</v>
      </c>
      <c r="I16">
        <v>2.75</v>
      </c>
      <c r="J16">
        <v>2.33</v>
      </c>
      <c r="K16">
        <v>2</v>
      </c>
      <c r="L16">
        <f t="shared" si="0"/>
        <v>2.7887500000000003</v>
      </c>
    </row>
    <row r="20" spans="1:5" x14ac:dyDescent="0.4">
      <c r="A20" t="s">
        <v>52</v>
      </c>
    </row>
    <row r="22" spans="1:5" x14ac:dyDescent="0.4">
      <c r="A22" t="s">
        <v>53</v>
      </c>
    </row>
    <row r="23" spans="1:5" x14ac:dyDescent="0.4">
      <c r="A23" t="s">
        <v>54</v>
      </c>
    </row>
    <row r="24" spans="1:5" x14ac:dyDescent="0.4">
      <c r="A24" t="s">
        <v>55</v>
      </c>
      <c r="B24" t="s">
        <v>56</v>
      </c>
      <c r="C24" t="s">
        <v>57</v>
      </c>
      <c r="D24" t="s">
        <v>58</v>
      </c>
      <c r="E24" t="s">
        <v>59</v>
      </c>
    </row>
    <row r="25" spans="1:5" x14ac:dyDescent="0.4">
      <c r="A25" t="s">
        <v>54</v>
      </c>
    </row>
    <row r="26" spans="1:5" x14ac:dyDescent="0.4">
      <c r="A26">
        <v>1</v>
      </c>
      <c r="B26">
        <v>0.02</v>
      </c>
      <c r="C26">
        <v>0.182</v>
      </c>
      <c r="D26">
        <v>-0.35899999999999999</v>
      </c>
      <c r="E26">
        <v>0.32200000000000001</v>
      </c>
    </row>
    <row r="27" spans="1:5" x14ac:dyDescent="0.4">
      <c r="A27">
        <v>2</v>
      </c>
      <c r="B27">
        <v>-0.109</v>
      </c>
      <c r="C27">
        <v>0.153</v>
      </c>
      <c r="D27">
        <v>-0.501</v>
      </c>
      <c r="E27">
        <v>0.19600000000000001</v>
      </c>
    </row>
    <row r="28" spans="1:5" x14ac:dyDescent="0.4">
      <c r="A28">
        <v>3</v>
      </c>
      <c r="B28">
        <v>2.9670000000000001</v>
      </c>
      <c r="C28">
        <v>0.94799999999999995</v>
      </c>
      <c r="D28">
        <v>1.25</v>
      </c>
      <c r="E28">
        <v>4.25</v>
      </c>
    </row>
    <row r="29" spans="1:5" x14ac:dyDescent="0.4">
      <c r="A29">
        <v>4</v>
      </c>
      <c r="B29">
        <v>3.2210000000000001</v>
      </c>
      <c r="C29">
        <v>0.90800000000000003</v>
      </c>
      <c r="D29">
        <v>1.67</v>
      </c>
      <c r="E29">
        <v>4.67</v>
      </c>
    </row>
    <row r="30" spans="1:5" x14ac:dyDescent="0.4">
      <c r="A30">
        <v>5</v>
      </c>
      <c r="B30">
        <v>2.4900000000000002</v>
      </c>
      <c r="C30">
        <v>0.90900000000000003</v>
      </c>
      <c r="D30">
        <v>0.67</v>
      </c>
      <c r="E30">
        <v>3.67</v>
      </c>
    </row>
    <row r="31" spans="1:5" x14ac:dyDescent="0.4">
      <c r="A31">
        <v>6</v>
      </c>
      <c r="B31">
        <v>2.3050000000000002</v>
      </c>
      <c r="C31">
        <v>0.88300000000000001</v>
      </c>
      <c r="D31">
        <v>0.56999999999999995</v>
      </c>
      <c r="E31">
        <v>3.86</v>
      </c>
    </row>
    <row r="32" spans="1:5" x14ac:dyDescent="0.4">
      <c r="A32">
        <v>7</v>
      </c>
      <c r="B32">
        <v>2.867</v>
      </c>
      <c r="C32">
        <v>1.2509999999999999</v>
      </c>
      <c r="D32">
        <v>0.6</v>
      </c>
      <c r="E32">
        <v>5</v>
      </c>
    </row>
    <row r="33" spans="1:5" x14ac:dyDescent="0.4">
      <c r="A33">
        <v>8</v>
      </c>
      <c r="B33">
        <v>2.383</v>
      </c>
      <c r="C33">
        <v>0.82099999999999995</v>
      </c>
      <c r="D33">
        <v>0.5</v>
      </c>
      <c r="E33">
        <v>3.75</v>
      </c>
    </row>
    <row r="34" spans="1:5" x14ac:dyDescent="0.4">
      <c r="A34">
        <v>9</v>
      </c>
      <c r="B34">
        <v>2.044</v>
      </c>
      <c r="C34">
        <v>1.4850000000000001</v>
      </c>
      <c r="D34">
        <v>0.33</v>
      </c>
      <c r="E34">
        <v>5</v>
      </c>
    </row>
    <row r="35" spans="1:5" x14ac:dyDescent="0.4">
      <c r="A35">
        <v>10</v>
      </c>
      <c r="B35">
        <v>2.2450000000000001</v>
      </c>
      <c r="C35">
        <v>1.1950000000000001</v>
      </c>
      <c r="D35">
        <v>0</v>
      </c>
      <c r="E35">
        <v>4.33</v>
      </c>
    </row>
    <row r="36" spans="1:5" x14ac:dyDescent="0.4">
      <c r="A36">
        <v>11</v>
      </c>
      <c r="B36">
        <v>2.5649999999999999</v>
      </c>
      <c r="C36">
        <v>0.69799999999999995</v>
      </c>
      <c r="D36">
        <v>1.1359999999999999</v>
      </c>
      <c r="E36">
        <v>3.8220000000000001</v>
      </c>
    </row>
    <row r="37" spans="1:5" x14ac:dyDescent="0.4">
      <c r="A37" t="s">
        <v>54</v>
      </c>
    </row>
    <row r="39" spans="1:5" x14ac:dyDescent="0.4">
      <c r="A39" t="s">
        <v>60</v>
      </c>
    </row>
    <row r="40" spans="1:5" x14ac:dyDescent="0.4">
      <c r="A40" t="s">
        <v>54</v>
      </c>
    </row>
    <row r="41" spans="1:5" x14ac:dyDescent="0.4">
      <c r="A41" t="s">
        <v>55</v>
      </c>
      <c r="B41" t="s">
        <v>61</v>
      </c>
      <c r="D41" t="s">
        <v>62</v>
      </c>
    </row>
    <row r="42" spans="1:5" x14ac:dyDescent="0.4">
      <c r="A42" t="s">
        <v>54</v>
      </c>
    </row>
    <row r="43" spans="1:5" x14ac:dyDescent="0.4">
      <c r="A43">
        <v>1</v>
      </c>
      <c r="B43">
        <v>0.20200000000000001</v>
      </c>
      <c r="C43">
        <v>-0.16200000000000001</v>
      </c>
    </row>
    <row r="44" spans="1:5" x14ac:dyDescent="0.4">
      <c r="A44">
        <v>2</v>
      </c>
      <c r="B44">
        <v>4.3999999999999997E-2</v>
      </c>
      <c r="C44">
        <v>-0.26100000000000001</v>
      </c>
    </row>
    <row r="45" spans="1:5" x14ac:dyDescent="0.4">
      <c r="A45">
        <v>3</v>
      </c>
      <c r="B45">
        <v>3.915</v>
      </c>
      <c r="C45">
        <v>2.0190000000000001</v>
      </c>
    </row>
    <row r="46" spans="1:5" x14ac:dyDescent="0.4">
      <c r="A46">
        <v>4</v>
      </c>
      <c r="B46">
        <v>4.1289999999999996</v>
      </c>
      <c r="C46">
        <v>2.3140000000000001</v>
      </c>
    </row>
    <row r="47" spans="1:5" x14ac:dyDescent="0.4">
      <c r="A47">
        <v>5</v>
      </c>
      <c r="B47">
        <v>3.399</v>
      </c>
      <c r="C47">
        <v>1.581</v>
      </c>
    </row>
    <row r="48" spans="1:5" x14ac:dyDescent="0.4">
      <c r="A48">
        <v>6</v>
      </c>
      <c r="B48">
        <v>3.1880000000000002</v>
      </c>
      <c r="C48">
        <v>1.421</v>
      </c>
    </row>
    <row r="49" spans="1:12" x14ac:dyDescent="0.4">
      <c r="A49">
        <v>7</v>
      </c>
      <c r="B49">
        <v>4.1180000000000003</v>
      </c>
      <c r="C49">
        <v>1.615</v>
      </c>
    </row>
    <row r="50" spans="1:12" x14ac:dyDescent="0.4">
      <c r="A50">
        <v>8</v>
      </c>
      <c r="B50">
        <v>3.2040000000000002</v>
      </c>
      <c r="C50">
        <v>1.5620000000000001</v>
      </c>
    </row>
    <row r="51" spans="1:12" x14ac:dyDescent="0.4">
      <c r="A51">
        <v>9</v>
      </c>
      <c r="B51">
        <v>3.5289999999999999</v>
      </c>
      <c r="C51">
        <v>0.55900000000000005</v>
      </c>
    </row>
    <row r="52" spans="1:12" x14ac:dyDescent="0.4">
      <c r="A52">
        <v>10</v>
      </c>
      <c r="B52">
        <v>3.44</v>
      </c>
      <c r="C52">
        <v>1.05</v>
      </c>
    </row>
    <row r="53" spans="1:12" x14ac:dyDescent="0.4">
      <c r="A53">
        <v>11</v>
      </c>
      <c r="B53">
        <v>3.2629999999999999</v>
      </c>
      <c r="C53">
        <v>1.867</v>
      </c>
    </row>
    <row r="54" spans="1:12" x14ac:dyDescent="0.4">
      <c r="A54" t="s">
        <v>54</v>
      </c>
    </row>
    <row r="57" spans="1:12" x14ac:dyDescent="0.4">
      <c r="A57" t="s">
        <v>63</v>
      </c>
    </row>
    <row r="58" spans="1:12" x14ac:dyDescent="0.4">
      <c r="A58" t="s">
        <v>64</v>
      </c>
    </row>
    <row r="59" spans="1:12" x14ac:dyDescent="0.4">
      <c r="A59" t="s">
        <v>54</v>
      </c>
    </row>
    <row r="60" spans="1:12" x14ac:dyDescent="0.4">
      <c r="A60" s="1"/>
      <c r="B60" s="1" t="s">
        <v>241</v>
      </c>
      <c r="C60" s="1" t="s">
        <v>242</v>
      </c>
      <c r="D60" s="42" t="s">
        <v>160</v>
      </c>
      <c r="E60" s="42" t="s">
        <v>161</v>
      </c>
      <c r="F60" s="42" t="s">
        <v>162</v>
      </c>
      <c r="G60" s="42" t="s">
        <v>163</v>
      </c>
      <c r="H60" s="42" t="s">
        <v>164</v>
      </c>
      <c r="I60" s="42" t="s">
        <v>165</v>
      </c>
      <c r="J60" s="42" t="s">
        <v>166</v>
      </c>
      <c r="K60" s="42" t="s">
        <v>167</v>
      </c>
      <c r="L60" s="42" t="s">
        <v>312</v>
      </c>
    </row>
    <row r="61" spans="1:12" x14ac:dyDescent="0.4">
      <c r="A61" t="s">
        <v>241</v>
      </c>
      <c r="B61" t="s">
        <v>65</v>
      </c>
      <c r="C61" t="s">
        <v>194</v>
      </c>
      <c r="D61" t="s">
        <v>195</v>
      </c>
      <c r="E61" s="43" t="s">
        <v>196</v>
      </c>
      <c r="F61" t="s">
        <v>197</v>
      </c>
      <c r="G61" t="s">
        <v>198</v>
      </c>
      <c r="H61" t="s">
        <v>199</v>
      </c>
      <c r="I61" t="s">
        <v>200</v>
      </c>
      <c r="J61" t="s">
        <v>201</v>
      </c>
      <c r="K61" t="s">
        <v>201</v>
      </c>
      <c r="L61" t="s">
        <v>202</v>
      </c>
    </row>
    <row r="62" spans="1:12" x14ac:dyDescent="0.4">
      <c r="A62" t="s">
        <v>242</v>
      </c>
      <c r="C62" t="s">
        <v>65</v>
      </c>
      <c r="D62" t="s">
        <v>203</v>
      </c>
      <c r="E62" t="s">
        <v>204</v>
      </c>
      <c r="F62" t="s">
        <v>205</v>
      </c>
      <c r="G62" t="s">
        <v>206</v>
      </c>
      <c r="H62" s="43" t="s">
        <v>207</v>
      </c>
      <c r="I62" t="s">
        <v>208</v>
      </c>
      <c r="J62" t="s">
        <v>209</v>
      </c>
      <c r="K62" t="s">
        <v>210</v>
      </c>
      <c r="L62" t="s">
        <v>211</v>
      </c>
    </row>
    <row r="63" spans="1:12" x14ac:dyDescent="0.4">
      <c r="A63" s="8" t="s">
        <v>160</v>
      </c>
      <c r="D63" t="s">
        <v>65</v>
      </c>
      <c r="E63" t="s">
        <v>74</v>
      </c>
      <c r="F63" t="s">
        <v>75</v>
      </c>
      <c r="G63" s="43" t="s">
        <v>76</v>
      </c>
      <c r="H63" s="43" t="s">
        <v>77</v>
      </c>
      <c r="I63" t="s">
        <v>78</v>
      </c>
      <c r="J63" t="s">
        <v>79</v>
      </c>
      <c r="K63" t="s">
        <v>80</v>
      </c>
      <c r="L63" s="43" t="s">
        <v>212</v>
      </c>
    </row>
    <row r="64" spans="1:12" x14ac:dyDescent="0.4">
      <c r="A64" s="8" t="s">
        <v>161</v>
      </c>
      <c r="E64" t="s">
        <v>65</v>
      </c>
      <c r="F64" t="s">
        <v>81</v>
      </c>
      <c r="G64" t="s">
        <v>82</v>
      </c>
      <c r="H64" t="s">
        <v>83</v>
      </c>
      <c r="I64" t="s">
        <v>84</v>
      </c>
      <c r="J64" t="s">
        <v>85</v>
      </c>
      <c r="K64" t="s">
        <v>86</v>
      </c>
      <c r="L64" t="s">
        <v>213</v>
      </c>
    </row>
    <row r="65" spans="1:12" x14ac:dyDescent="0.4">
      <c r="A65" s="8" t="s">
        <v>162</v>
      </c>
      <c r="F65" t="s">
        <v>65</v>
      </c>
      <c r="G65" t="s">
        <v>87</v>
      </c>
      <c r="H65" t="s">
        <v>88</v>
      </c>
      <c r="I65" t="s">
        <v>89</v>
      </c>
      <c r="J65" t="s">
        <v>90</v>
      </c>
      <c r="K65" t="s">
        <v>91</v>
      </c>
      <c r="L65" t="s">
        <v>214</v>
      </c>
    </row>
    <row r="66" spans="1:12" x14ac:dyDescent="0.4">
      <c r="A66" s="8" t="s">
        <v>163</v>
      </c>
      <c r="G66" t="s">
        <v>65</v>
      </c>
      <c r="H66" s="43" t="s">
        <v>92</v>
      </c>
      <c r="I66" t="s">
        <v>93</v>
      </c>
      <c r="J66" t="s">
        <v>94</v>
      </c>
      <c r="K66" t="s">
        <v>95</v>
      </c>
      <c r="L66" s="43" t="s">
        <v>215</v>
      </c>
    </row>
    <row r="67" spans="1:12" x14ac:dyDescent="0.4">
      <c r="A67" s="8" t="s">
        <v>164</v>
      </c>
      <c r="H67" t="s">
        <v>65</v>
      </c>
      <c r="I67" t="s">
        <v>96</v>
      </c>
      <c r="J67" t="s">
        <v>97</v>
      </c>
      <c r="K67" t="s">
        <v>98</v>
      </c>
      <c r="L67" s="43" t="s">
        <v>216</v>
      </c>
    </row>
    <row r="68" spans="1:12" x14ac:dyDescent="0.4">
      <c r="A68" s="8" t="s">
        <v>165</v>
      </c>
      <c r="I68" t="s">
        <v>65</v>
      </c>
      <c r="J68" t="s">
        <v>99</v>
      </c>
      <c r="K68" t="s">
        <v>100</v>
      </c>
      <c r="L68" t="s">
        <v>217</v>
      </c>
    </row>
    <row r="69" spans="1:12" x14ac:dyDescent="0.4">
      <c r="A69" s="8" t="s">
        <v>166</v>
      </c>
      <c r="J69" t="s">
        <v>65</v>
      </c>
      <c r="K69" t="s">
        <v>101</v>
      </c>
      <c r="L69" t="s">
        <v>218</v>
      </c>
    </row>
    <row r="70" spans="1:12" ht="19.5" thickBot="1" x14ac:dyDescent="0.45">
      <c r="A70" s="39" t="s">
        <v>167</v>
      </c>
      <c r="K70" t="s">
        <v>65</v>
      </c>
      <c r="L70" t="s">
        <v>219</v>
      </c>
    </row>
    <row r="71" spans="1:12" ht="19.5" thickBot="1" x14ac:dyDescent="0.45">
      <c r="A71" s="42" t="s">
        <v>312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 t="s">
        <v>65</v>
      </c>
    </row>
    <row r="73" spans="1:12" x14ac:dyDescent="0.4">
      <c r="A73" t="s">
        <v>102</v>
      </c>
    </row>
    <row r="74" spans="1:12" x14ac:dyDescent="0.4">
      <c r="A74" t="s">
        <v>54</v>
      </c>
    </row>
    <row r="75" spans="1:12" x14ac:dyDescent="0.4">
      <c r="A75" t="s">
        <v>103</v>
      </c>
    </row>
    <row r="76" spans="1:12" x14ac:dyDescent="0.4">
      <c r="A76" t="s">
        <v>54</v>
      </c>
    </row>
    <row r="77" spans="1:12" x14ac:dyDescent="0.4">
      <c r="A77" t="s">
        <v>104</v>
      </c>
      <c r="B77">
        <v>-3.6999999999999998E-2</v>
      </c>
      <c r="C77">
        <v>0.02</v>
      </c>
      <c r="D77" t="s">
        <v>105</v>
      </c>
    </row>
    <row r="78" spans="1:12" x14ac:dyDescent="0.4">
      <c r="A78" t="s">
        <v>106</v>
      </c>
      <c r="B78">
        <v>0.22800000000000001</v>
      </c>
      <c r="C78">
        <v>0.71</v>
      </c>
      <c r="D78" t="s">
        <v>105</v>
      </c>
    </row>
    <row r="79" spans="1:12" x14ac:dyDescent="0.4">
      <c r="A79" t="s">
        <v>108</v>
      </c>
      <c r="B79">
        <v>0.57599999999999996</v>
      </c>
      <c r="C79">
        <v>6.47</v>
      </c>
      <c r="D79" t="s">
        <v>107</v>
      </c>
    </row>
    <row r="80" spans="1:12" x14ac:dyDescent="0.4">
      <c r="A80" t="s">
        <v>109</v>
      </c>
      <c r="B80">
        <v>0.03</v>
      </c>
      <c r="C80">
        <v>0.01</v>
      </c>
      <c r="D80" t="s">
        <v>105</v>
      </c>
    </row>
    <row r="81" spans="1:4" x14ac:dyDescent="0.4">
      <c r="A81" t="s">
        <v>110</v>
      </c>
      <c r="B81">
        <v>-0.107</v>
      </c>
      <c r="C81">
        <v>0.15</v>
      </c>
      <c r="D81" t="s">
        <v>105</v>
      </c>
    </row>
    <row r="82" spans="1:4" x14ac:dyDescent="0.4">
      <c r="A82" t="s">
        <v>111</v>
      </c>
      <c r="B82">
        <v>8.7999999999999995E-2</v>
      </c>
      <c r="C82">
        <v>0.1</v>
      </c>
      <c r="D82" t="s">
        <v>105</v>
      </c>
    </row>
    <row r="83" spans="1:4" x14ac:dyDescent="0.4">
      <c r="A83" t="s">
        <v>112</v>
      </c>
      <c r="B83">
        <v>0.21</v>
      </c>
      <c r="C83">
        <v>0.6</v>
      </c>
      <c r="D83" t="s">
        <v>105</v>
      </c>
    </row>
    <row r="84" spans="1:4" x14ac:dyDescent="0.4">
      <c r="A84" t="s">
        <v>113</v>
      </c>
      <c r="B84">
        <v>3.1E-2</v>
      </c>
      <c r="C84">
        <v>0.01</v>
      </c>
      <c r="D84" t="s">
        <v>105</v>
      </c>
    </row>
    <row r="85" spans="1:4" x14ac:dyDescent="0.4">
      <c r="A85" t="s">
        <v>175</v>
      </c>
      <c r="B85">
        <v>3.1E-2</v>
      </c>
      <c r="C85">
        <v>0.01</v>
      </c>
      <c r="D85" t="s">
        <v>105</v>
      </c>
    </row>
    <row r="86" spans="1:4" x14ac:dyDescent="0.4">
      <c r="A86" t="s">
        <v>176</v>
      </c>
      <c r="B86">
        <v>0.186</v>
      </c>
      <c r="C86">
        <v>0.47</v>
      </c>
      <c r="D86" t="s">
        <v>105</v>
      </c>
    </row>
    <row r="87" spans="1:4" x14ac:dyDescent="0.4">
      <c r="A87" t="s">
        <v>54</v>
      </c>
    </row>
    <row r="88" spans="1:4" x14ac:dyDescent="0.4">
      <c r="A88" t="s">
        <v>103</v>
      </c>
    </row>
    <row r="89" spans="1:4" x14ac:dyDescent="0.4">
      <c r="A89" t="s">
        <v>54</v>
      </c>
    </row>
    <row r="90" spans="1:4" x14ac:dyDescent="0.4">
      <c r="A90" t="s">
        <v>114</v>
      </c>
      <c r="B90">
        <v>-7.5999999999999998E-2</v>
      </c>
      <c r="C90">
        <v>7.0000000000000007E-2</v>
      </c>
      <c r="D90" t="s">
        <v>105</v>
      </c>
    </row>
    <row r="91" spans="1:4" x14ac:dyDescent="0.4">
      <c r="A91" t="s">
        <v>115</v>
      </c>
      <c r="B91">
        <v>0.222</v>
      </c>
      <c r="C91">
        <v>0.67</v>
      </c>
      <c r="D91" t="s">
        <v>105</v>
      </c>
    </row>
    <row r="92" spans="1:4" x14ac:dyDescent="0.4">
      <c r="A92" t="s">
        <v>116</v>
      </c>
      <c r="B92">
        <v>-5.3999999999999999E-2</v>
      </c>
      <c r="C92">
        <v>0.04</v>
      </c>
      <c r="D92" t="s">
        <v>105</v>
      </c>
    </row>
    <row r="93" spans="1:4" x14ac:dyDescent="0.4">
      <c r="A93" t="s">
        <v>117</v>
      </c>
      <c r="B93">
        <v>0.308</v>
      </c>
      <c r="C93">
        <v>1.36</v>
      </c>
      <c r="D93" t="s">
        <v>105</v>
      </c>
    </row>
    <row r="94" spans="1:4" x14ac:dyDescent="0.4">
      <c r="A94" t="s">
        <v>119</v>
      </c>
      <c r="B94">
        <v>0.46100000000000002</v>
      </c>
      <c r="C94">
        <v>3.51</v>
      </c>
      <c r="D94" t="s">
        <v>118</v>
      </c>
    </row>
    <row r="95" spans="1:4" x14ac:dyDescent="0.4">
      <c r="A95" t="s">
        <v>120</v>
      </c>
      <c r="B95">
        <v>0.2</v>
      </c>
      <c r="C95">
        <v>0.54</v>
      </c>
      <c r="D95" t="s">
        <v>105</v>
      </c>
    </row>
    <row r="96" spans="1:4" x14ac:dyDescent="0.4">
      <c r="A96" t="s">
        <v>121</v>
      </c>
      <c r="B96">
        <v>0.36399999999999999</v>
      </c>
      <c r="C96">
        <v>1.99</v>
      </c>
      <c r="D96" t="s">
        <v>105</v>
      </c>
    </row>
    <row r="97" spans="1:4" x14ac:dyDescent="0.4">
      <c r="A97" t="s">
        <v>177</v>
      </c>
      <c r="B97">
        <v>2.4E-2</v>
      </c>
      <c r="C97">
        <v>0.01</v>
      </c>
      <c r="D97" t="s">
        <v>105</v>
      </c>
    </row>
    <row r="98" spans="1:4" x14ac:dyDescent="0.4">
      <c r="A98" t="s">
        <v>178</v>
      </c>
      <c r="B98">
        <v>0.29799999999999999</v>
      </c>
      <c r="C98">
        <v>1.26</v>
      </c>
      <c r="D98" t="s">
        <v>105</v>
      </c>
    </row>
    <row r="99" spans="1:4" x14ac:dyDescent="0.4">
      <c r="A99" t="s">
        <v>54</v>
      </c>
    </row>
    <row r="100" spans="1:4" x14ac:dyDescent="0.4">
      <c r="A100" t="s">
        <v>103</v>
      </c>
    </row>
    <row r="101" spans="1:4" x14ac:dyDescent="0.4">
      <c r="A101" t="s">
        <v>54</v>
      </c>
    </row>
    <row r="102" spans="1:4" x14ac:dyDescent="0.4">
      <c r="A102" t="s">
        <v>122</v>
      </c>
      <c r="B102">
        <v>-0.17199999999999999</v>
      </c>
      <c r="C102">
        <v>0.4</v>
      </c>
      <c r="D102" t="s">
        <v>105</v>
      </c>
    </row>
    <row r="103" spans="1:4" x14ac:dyDescent="0.4">
      <c r="A103" t="s">
        <v>123</v>
      </c>
      <c r="B103">
        <v>0.52700000000000002</v>
      </c>
      <c r="C103">
        <v>5</v>
      </c>
      <c r="D103" t="s">
        <v>107</v>
      </c>
    </row>
    <row r="104" spans="1:4" x14ac:dyDescent="0.4">
      <c r="A104" t="s">
        <v>124</v>
      </c>
      <c r="B104">
        <v>0.60699999999999998</v>
      </c>
      <c r="C104">
        <v>7.6</v>
      </c>
      <c r="D104" t="s">
        <v>107</v>
      </c>
    </row>
    <row r="105" spans="1:4" x14ac:dyDescent="0.4">
      <c r="A105" t="s">
        <v>125</v>
      </c>
      <c r="B105">
        <v>0.47399999999999998</v>
      </c>
      <c r="C105">
        <v>3.76</v>
      </c>
      <c r="D105" t="s">
        <v>118</v>
      </c>
    </row>
    <row r="106" spans="1:4" x14ac:dyDescent="0.4">
      <c r="A106" t="s">
        <v>126</v>
      </c>
      <c r="B106">
        <v>0.61599999999999999</v>
      </c>
      <c r="C106">
        <v>7.95</v>
      </c>
      <c r="D106" t="s">
        <v>107</v>
      </c>
    </row>
    <row r="107" spans="1:4" x14ac:dyDescent="0.4">
      <c r="A107" t="s">
        <v>127</v>
      </c>
      <c r="B107">
        <v>0.49399999999999999</v>
      </c>
      <c r="C107">
        <v>4.2</v>
      </c>
      <c r="D107" t="s">
        <v>118</v>
      </c>
    </row>
    <row r="108" spans="1:4" x14ac:dyDescent="0.4">
      <c r="A108" t="s">
        <v>179</v>
      </c>
      <c r="B108">
        <v>0.60499999999999998</v>
      </c>
      <c r="C108">
        <v>7.52</v>
      </c>
      <c r="D108" t="s">
        <v>107</v>
      </c>
    </row>
    <row r="109" spans="1:4" x14ac:dyDescent="0.4">
      <c r="A109" t="s">
        <v>180</v>
      </c>
      <c r="B109">
        <v>0.78100000000000003</v>
      </c>
      <c r="C109">
        <v>20.37</v>
      </c>
      <c r="D109" t="s">
        <v>137</v>
      </c>
    </row>
    <row r="110" spans="1:4" x14ac:dyDescent="0.4">
      <c r="A110" t="s">
        <v>54</v>
      </c>
    </row>
    <row r="111" spans="1:4" x14ac:dyDescent="0.4">
      <c r="A111" t="s">
        <v>103</v>
      </c>
    </row>
    <row r="112" spans="1:4" x14ac:dyDescent="0.4">
      <c r="A112" t="s">
        <v>54</v>
      </c>
    </row>
    <row r="113" spans="1:4" x14ac:dyDescent="0.4">
      <c r="A113" t="s">
        <v>128</v>
      </c>
      <c r="B113">
        <v>-0.19400000000000001</v>
      </c>
      <c r="C113">
        <v>0.51</v>
      </c>
      <c r="D113" t="s">
        <v>105</v>
      </c>
    </row>
    <row r="114" spans="1:4" x14ac:dyDescent="0.4">
      <c r="A114" t="s">
        <v>129</v>
      </c>
      <c r="B114">
        <v>-0.23799999999999999</v>
      </c>
      <c r="C114">
        <v>0.78</v>
      </c>
      <c r="D114" t="s">
        <v>105</v>
      </c>
    </row>
    <row r="115" spans="1:4" x14ac:dyDescent="0.4">
      <c r="A115" t="s">
        <v>130</v>
      </c>
      <c r="B115">
        <v>2.5999999999999999E-2</v>
      </c>
      <c r="C115">
        <v>0.01</v>
      </c>
      <c r="D115" t="s">
        <v>105</v>
      </c>
    </row>
    <row r="116" spans="1:4" x14ac:dyDescent="0.4">
      <c r="A116" t="s">
        <v>131</v>
      </c>
      <c r="B116">
        <v>0.19800000000000001</v>
      </c>
      <c r="C116">
        <v>0.53</v>
      </c>
      <c r="D116" t="s">
        <v>105</v>
      </c>
    </row>
    <row r="117" spans="1:4" x14ac:dyDescent="0.4">
      <c r="A117" t="s">
        <v>132</v>
      </c>
      <c r="B117">
        <v>-0.161</v>
      </c>
      <c r="C117">
        <v>0.34</v>
      </c>
      <c r="D117" t="s">
        <v>105</v>
      </c>
    </row>
    <row r="118" spans="1:4" x14ac:dyDescent="0.4">
      <c r="A118" t="s">
        <v>181</v>
      </c>
      <c r="B118">
        <v>-0.378</v>
      </c>
      <c r="C118">
        <v>2.17</v>
      </c>
      <c r="D118" t="s">
        <v>105</v>
      </c>
    </row>
    <row r="119" spans="1:4" x14ac:dyDescent="0.4">
      <c r="A119" t="s">
        <v>182</v>
      </c>
      <c r="B119">
        <v>-2.5000000000000001E-2</v>
      </c>
      <c r="C119">
        <v>0.01</v>
      </c>
      <c r="D119" t="s">
        <v>105</v>
      </c>
    </row>
    <row r="120" spans="1:4" x14ac:dyDescent="0.4">
      <c r="A120" t="s">
        <v>54</v>
      </c>
    </row>
    <row r="121" spans="1:4" x14ac:dyDescent="0.4">
      <c r="A121" t="s">
        <v>103</v>
      </c>
    </row>
    <row r="122" spans="1:4" x14ac:dyDescent="0.4">
      <c r="A122" t="s">
        <v>54</v>
      </c>
    </row>
    <row r="123" spans="1:4" x14ac:dyDescent="0.4">
      <c r="A123" t="s">
        <v>133</v>
      </c>
      <c r="B123">
        <v>0.26600000000000001</v>
      </c>
      <c r="C123">
        <v>0.99</v>
      </c>
      <c r="D123" t="s">
        <v>105</v>
      </c>
    </row>
    <row r="124" spans="1:4" x14ac:dyDescent="0.4">
      <c r="A124" t="s">
        <v>134</v>
      </c>
      <c r="B124">
        <v>0.374</v>
      </c>
      <c r="C124">
        <v>2.12</v>
      </c>
      <c r="D124" t="s">
        <v>105</v>
      </c>
    </row>
    <row r="125" spans="1:4" x14ac:dyDescent="0.4">
      <c r="A125" t="s">
        <v>135</v>
      </c>
      <c r="B125">
        <v>0.35099999999999998</v>
      </c>
      <c r="C125">
        <v>1.83</v>
      </c>
      <c r="D125" t="s">
        <v>105</v>
      </c>
    </row>
    <row r="126" spans="1:4" x14ac:dyDescent="0.4">
      <c r="A126" t="s">
        <v>136</v>
      </c>
      <c r="B126">
        <v>0.36799999999999999</v>
      </c>
      <c r="C126">
        <v>2.0299999999999998</v>
      </c>
      <c r="D126" t="s">
        <v>105</v>
      </c>
    </row>
    <row r="127" spans="1:4" x14ac:dyDescent="0.4">
      <c r="A127" t="s">
        <v>183</v>
      </c>
      <c r="B127">
        <v>0.313</v>
      </c>
      <c r="C127">
        <v>1.41</v>
      </c>
      <c r="D127" t="s">
        <v>105</v>
      </c>
    </row>
    <row r="128" spans="1:4" x14ac:dyDescent="0.4">
      <c r="A128" t="s">
        <v>184</v>
      </c>
      <c r="B128">
        <v>0.56299999999999994</v>
      </c>
      <c r="C128">
        <v>6.03</v>
      </c>
      <c r="D128" t="s">
        <v>107</v>
      </c>
    </row>
    <row r="129" spans="1:4" x14ac:dyDescent="0.4">
      <c r="A129" t="s">
        <v>54</v>
      </c>
    </row>
    <row r="130" spans="1:4" x14ac:dyDescent="0.4">
      <c r="A130" t="s">
        <v>103</v>
      </c>
    </row>
    <row r="131" spans="1:4" x14ac:dyDescent="0.4">
      <c r="A131" t="s">
        <v>54</v>
      </c>
    </row>
    <row r="132" spans="1:4" x14ac:dyDescent="0.4">
      <c r="A132" t="s">
        <v>138</v>
      </c>
      <c r="B132">
        <v>0.46400000000000002</v>
      </c>
      <c r="C132">
        <v>3.57</v>
      </c>
      <c r="D132" t="s">
        <v>118</v>
      </c>
    </row>
    <row r="133" spans="1:4" x14ac:dyDescent="0.4">
      <c r="A133" t="s">
        <v>139</v>
      </c>
      <c r="B133">
        <v>0.63700000000000001</v>
      </c>
      <c r="C133">
        <v>8.89</v>
      </c>
      <c r="D133" t="s">
        <v>107</v>
      </c>
    </row>
    <row r="134" spans="1:4" x14ac:dyDescent="0.4">
      <c r="A134" t="s">
        <v>140</v>
      </c>
      <c r="B134">
        <v>0.41399999999999998</v>
      </c>
      <c r="C134">
        <v>2.69</v>
      </c>
      <c r="D134" t="s">
        <v>105</v>
      </c>
    </row>
    <row r="135" spans="1:4" x14ac:dyDescent="0.4">
      <c r="A135" t="s">
        <v>185</v>
      </c>
      <c r="B135">
        <v>0.67900000000000005</v>
      </c>
      <c r="C135">
        <v>11.1</v>
      </c>
      <c r="D135" t="s">
        <v>137</v>
      </c>
    </row>
    <row r="136" spans="1:4" x14ac:dyDescent="0.4">
      <c r="A136" t="s">
        <v>186</v>
      </c>
      <c r="B136">
        <v>0.71899999999999997</v>
      </c>
      <c r="C136">
        <v>13.91</v>
      </c>
      <c r="D136" t="s">
        <v>137</v>
      </c>
    </row>
    <row r="137" spans="1:4" x14ac:dyDescent="0.4">
      <c r="A137" t="s">
        <v>54</v>
      </c>
    </row>
    <row r="138" spans="1:4" x14ac:dyDescent="0.4">
      <c r="A138" t="s">
        <v>103</v>
      </c>
    </row>
    <row r="139" spans="1:4" x14ac:dyDescent="0.4">
      <c r="A139" t="s">
        <v>54</v>
      </c>
    </row>
    <row r="140" spans="1:4" x14ac:dyDescent="0.4">
      <c r="A140" t="s">
        <v>141</v>
      </c>
      <c r="B140">
        <v>0.71799999999999997</v>
      </c>
      <c r="C140">
        <v>13.84</v>
      </c>
      <c r="D140" t="s">
        <v>137</v>
      </c>
    </row>
    <row r="141" spans="1:4" x14ac:dyDescent="0.4">
      <c r="A141" t="s">
        <v>142</v>
      </c>
      <c r="B141">
        <v>0.84799999999999998</v>
      </c>
      <c r="C141">
        <v>33.19</v>
      </c>
      <c r="D141" t="s">
        <v>137</v>
      </c>
    </row>
    <row r="142" spans="1:4" x14ac:dyDescent="0.4">
      <c r="A142" t="s">
        <v>187</v>
      </c>
      <c r="B142">
        <v>0.45</v>
      </c>
      <c r="C142">
        <v>3.3</v>
      </c>
      <c r="D142" t="s">
        <v>118</v>
      </c>
    </row>
    <row r="143" spans="1:4" x14ac:dyDescent="0.4">
      <c r="A143" t="s">
        <v>188</v>
      </c>
      <c r="B143">
        <v>0.87</v>
      </c>
      <c r="C143">
        <v>40.58</v>
      </c>
      <c r="D143" t="s">
        <v>137</v>
      </c>
    </row>
    <row r="144" spans="1:4" x14ac:dyDescent="0.4">
      <c r="A144" t="s">
        <v>54</v>
      </c>
    </row>
    <row r="145" spans="1:4" x14ac:dyDescent="0.4">
      <c r="A145" t="s">
        <v>103</v>
      </c>
    </row>
    <row r="146" spans="1:4" x14ac:dyDescent="0.4">
      <c r="A146" t="s">
        <v>54</v>
      </c>
    </row>
    <row r="147" spans="1:4" x14ac:dyDescent="0.4">
      <c r="A147" t="s">
        <v>143</v>
      </c>
      <c r="B147">
        <v>0.42399999999999999</v>
      </c>
      <c r="C147">
        <v>2.85</v>
      </c>
      <c r="D147" t="s">
        <v>105</v>
      </c>
    </row>
    <row r="148" spans="1:4" x14ac:dyDescent="0.4">
      <c r="A148" t="s">
        <v>189</v>
      </c>
      <c r="B148">
        <v>0.58399999999999996</v>
      </c>
      <c r="C148">
        <v>6.73</v>
      </c>
      <c r="D148" t="s">
        <v>107</v>
      </c>
    </row>
    <row r="149" spans="1:4" x14ac:dyDescent="0.4">
      <c r="A149" t="s">
        <v>190</v>
      </c>
      <c r="B149">
        <v>0.84</v>
      </c>
      <c r="C149">
        <v>31.26</v>
      </c>
      <c r="D149" t="s">
        <v>137</v>
      </c>
    </row>
    <row r="150" spans="1:4" x14ac:dyDescent="0.4">
      <c r="A150" t="s">
        <v>54</v>
      </c>
    </row>
    <row r="151" spans="1:4" x14ac:dyDescent="0.4">
      <c r="A151" t="s">
        <v>103</v>
      </c>
    </row>
    <row r="152" spans="1:4" x14ac:dyDescent="0.4">
      <c r="A152" t="s">
        <v>54</v>
      </c>
    </row>
    <row r="153" spans="1:4" x14ac:dyDescent="0.4">
      <c r="A153" t="s">
        <v>191</v>
      </c>
      <c r="B153">
        <v>0.28599999999999998</v>
      </c>
      <c r="C153">
        <v>1.1599999999999999</v>
      </c>
      <c r="D153" t="s">
        <v>105</v>
      </c>
    </row>
    <row r="154" spans="1:4" x14ac:dyDescent="0.4">
      <c r="A154" t="s">
        <v>192</v>
      </c>
      <c r="B154">
        <v>0.76300000000000001</v>
      </c>
      <c r="C154">
        <v>18.07</v>
      </c>
      <c r="D154" t="s">
        <v>137</v>
      </c>
    </row>
    <row r="155" spans="1:4" x14ac:dyDescent="0.4">
      <c r="A155" t="s">
        <v>54</v>
      </c>
    </row>
    <row r="156" spans="1:4" x14ac:dyDescent="0.4">
      <c r="A156" t="s">
        <v>103</v>
      </c>
    </row>
    <row r="157" spans="1:4" x14ac:dyDescent="0.4">
      <c r="A157" t="s">
        <v>54</v>
      </c>
    </row>
    <row r="158" spans="1:4" x14ac:dyDescent="0.4">
      <c r="A158" t="s">
        <v>193</v>
      </c>
      <c r="B158">
        <v>0.67600000000000005</v>
      </c>
      <c r="C158">
        <v>10.96</v>
      </c>
      <c r="D158" t="s">
        <v>137</v>
      </c>
    </row>
    <row r="160" spans="1:4" x14ac:dyDescent="0.4">
      <c r="A160" t="s">
        <v>54</v>
      </c>
    </row>
    <row r="162" spans="1:1" x14ac:dyDescent="0.4">
      <c r="A162" t="s">
        <v>220</v>
      </c>
    </row>
    <row r="163" spans="1:1" x14ac:dyDescent="0.4">
      <c r="A163" t="s">
        <v>221</v>
      </c>
    </row>
    <row r="164" spans="1:1" x14ac:dyDescent="0.4">
      <c r="A164" t="s">
        <v>222</v>
      </c>
    </row>
    <row r="165" spans="1:1" x14ac:dyDescent="0.4">
      <c r="A165" t="s">
        <v>223</v>
      </c>
    </row>
    <row r="166" spans="1:1" x14ac:dyDescent="0.4">
      <c r="A166" t="s">
        <v>224</v>
      </c>
    </row>
    <row r="167" spans="1:1" x14ac:dyDescent="0.4">
      <c r="A167" t="s">
        <v>225</v>
      </c>
    </row>
    <row r="168" spans="1:1" x14ac:dyDescent="0.4">
      <c r="A168" t="s">
        <v>226</v>
      </c>
    </row>
    <row r="169" spans="1:1" x14ac:dyDescent="0.4">
      <c r="A169" t="s">
        <v>227</v>
      </c>
    </row>
    <row r="170" spans="1:1" x14ac:dyDescent="0.4">
      <c r="A170" t="s">
        <v>228</v>
      </c>
    </row>
    <row r="171" spans="1:1" x14ac:dyDescent="0.4">
      <c r="A171" t="s">
        <v>229</v>
      </c>
    </row>
    <row r="172" spans="1:1" x14ac:dyDescent="0.4">
      <c r="A172" t="s">
        <v>230</v>
      </c>
    </row>
    <row r="173" spans="1:1" x14ac:dyDescent="0.4">
      <c r="A173" t="s">
        <v>231</v>
      </c>
    </row>
    <row r="174" spans="1:1" x14ac:dyDescent="0.4">
      <c r="A174" t="s">
        <v>232</v>
      </c>
    </row>
    <row r="175" spans="1:1" x14ac:dyDescent="0.4">
      <c r="A175" t="s">
        <v>233</v>
      </c>
    </row>
    <row r="176" spans="1:1" x14ac:dyDescent="0.4">
      <c r="A176" t="s">
        <v>159</v>
      </c>
    </row>
    <row r="177" spans="1:1" x14ac:dyDescent="0.4">
      <c r="A177" t="s">
        <v>234</v>
      </c>
    </row>
    <row r="178" spans="1:1" x14ac:dyDescent="0.4">
      <c r="A178" t="s">
        <v>235</v>
      </c>
    </row>
    <row r="179" spans="1:1" x14ac:dyDescent="0.4">
      <c r="A179" t="s">
        <v>236</v>
      </c>
    </row>
    <row r="180" spans="1:1" x14ac:dyDescent="0.4">
      <c r="A180" t="s">
        <v>237</v>
      </c>
    </row>
    <row r="181" spans="1:1" x14ac:dyDescent="0.4">
      <c r="A181" t="s">
        <v>238</v>
      </c>
    </row>
    <row r="182" spans="1:1" x14ac:dyDescent="0.4">
      <c r="A182" t="s">
        <v>239</v>
      </c>
    </row>
    <row r="183" spans="1:1" x14ac:dyDescent="0.4">
      <c r="A183" t="s">
        <v>240</v>
      </c>
    </row>
    <row r="185" spans="1:1" x14ac:dyDescent="0.4">
      <c r="A185" t="s">
        <v>158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D1C2-AB4F-48D8-B8B3-D883860360E5}">
  <dimension ref="A1:X160"/>
  <sheetViews>
    <sheetView workbookViewId="0">
      <selection activeCell="G71" sqref="G71"/>
    </sheetView>
  </sheetViews>
  <sheetFormatPr defaultRowHeight="18.75" x14ac:dyDescent="0.4"/>
  <sheetData>
    <row r="1" spans="1:24" x14ac:dyDescent="0.4">
      <c r="A1" t="s">
        <v>50</v>
      </c>
      <c r="B1" s="40" t="s">
        <v>51</v>
      </c>
      <c r="C1" s="40" t="s">
        <v>42</v>
      </c>
      <c r="D1" s="40" t="s">
        <v>43</v>
      </c>
      <c r="E1" s="40" t="s">
        <v>44</v>
      </c>
      <c r="F1" s="40" t="s">
        <v>45</v>
      </c>
      <c r="G1" s="40" t="s">
        <v>46</v>
      </c>
      <c r="H1" s="40" t="s">
        <v>47</v>
      </c>
      <c r="I1" s="40" t="s">
        <v>48</v>
      </c>
      <c r="J1" s="40" t="s">
        <v>49</v>
      </c>
      <c r="K1" s="40" t="s">
        <v>243</v>
      </c>
      <c r="L1" s="40"/>
      <c r="N1" t="s">
        <v>50</v>
      </c>
      <c r="O1" t="s">
        <v>51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243</v>
      </c>
    </row>
    <row r="2" spans="1:24" x14ac:dyDescent="0.4">
      <c r="A2">
        <v>1</v>
      </c>
      <c r="B2">
        <v>-0.135396875</v>
      </c>
      <c r="C2">
        <v>1.75</v>
      </c>
      <c r="D2">
        <v>2</v>
      </c>
      <c r="E2">
        <v>0.67</v>
      </c>
      <c r="F2">
        <v>1.57</v>
      </c>
      <c r="G2">
        <v>0.6</v>
      </c>
      <c r="H2">
        <v>0.5</v>
      </c>
      <c r="I2">
        <v>0.33</v>
      </c>
      <c r="J2">
        <v>1.67</v>
      </c>
      <c r="K2">
        <f>AVERAGE(C2:J2)</f>
        <v>1.13625</v>
      </c>
      <c r="M2" s="43" t="s">
        <v>244</v>
      </c>
      <c r="N2">
        <v>4</v>
      </c>
      <c r="O2">
        <v>-0.210027083</v>
      </c>
      <c r="P2">
        <v>4.25</v>
      </c>
      <c r="Q2">
        <v>1.67</v>
      </c>
      <c r="R2">
        <v>3.67</v>
      </c>
      <c r="S2">
        <v>3.86</v>
      </c>
      <c r="T2">
        <v>4.8</v>
      </c>
      <c r="U2">
        <v>3</v>
      </c>
      <c r="V2">
        <v>5</v>
      </c>
      <c r="W2">
        <v>4.33</v>
      </c>
      <c r="X2">
        <v>3.8224999999999998</v>
      </c>
    </row>
    <row r="3" spans="1:24" x14ac:dyDescent="0.4">
      <c r="A3">
        <v>2</v>
      </c>
      <c r="B3">
        <v>0.17142083299999999</v>
      </c>
      <c r="C3">
        <v>2.5</v>
      </c>
      <c r="D3">
        <v>4</v>
      </c>
      <c r="E3">
        <v>1.67</v>
      </c>
      <c r="F3">
        <v>1.71</v>
      </c>
      <c r="G3">
        <v>5</v>
      </c>
      <c r="H3">
        <v>2.25</v>
      </c>
      <c r="I3">
        <v>5</v>
      </c>
      <c r="J3">
        <v>0.67</v>
      </c>
      <c r="K3">
        <f t="shared" ref="K3:K15" si="0">AVERAGE(C3:J3)</f>
        <v>2.85</v>
      </c>
      <c r="N3">
        <v>12</v>
      </c>
      <c r="O3">
        <v>0.18103333299999999</v>
      </c>
      <c r="P3">
        <v>4</v>
      </c>
      <c r="Q3">
        <v>4</v>
      </c>
      <c r="R3">
        <v>3</v>
      </c>
      <c r="S3">
        <v>3.29</v>
      </c>
      <c r="T3">
        <v>3</v>
      </c>
      <c r="U3">
        <v>2.75</v>
      </c>
      <c r="V3">
        <v>3.33</v>
      </c>
      <c r="W3">
        <v>2.67</v>
      </c>
      <c r="X3">
        <v>3.2549999999999999</v>
      </c>
    </row>
    <row r="4" spans="1:24" x14ac:dyDescent="0.4">
      <c r="A4">
        <v>3</v>
      </c>
      <c r="B4">
        <v>-7.0041667000000002E-2</v>
      </c>
      <c r="C4">
        <v>2.75</v>
      </c>
      <c r="D4">
        <v>2.33</v>
      </c>
      <c r="E4">
        <v>3</v>
      </c>
      <c r="F4">
        <v>2.14</v>
      </c>
      <c r="G4">
        <v>2.6</v>
      </c>
      <c r="H4">
        <v>2.25</v>
      </c>
      <c r="I4">
        <v>2.33</v>
      </c>
      <c r="J4">
        <v>3.33</v>
      </c>
      <c r="K4">
        <f t="shared" si="0"/>
        <v>2.5912499999999996</v>
      </c>
      <c r="N4">
        <v>6</v>
      </c>
      <c r="O4">
        <v>-4.8708332999999999E-2</v>
      </c>
      <c r="P4">
        <v>3.75</v>
      </c>
      <c r="Q4">
        <v>3.33</v>
      </c>
      <c r="R4">
        <v>3</v>
      </c>
      <c r="S4">
        <v>2.29</v>
      </c>
      <c r="T4">
        <v>4.2</v>
      </c>
      <c r="U4">
        <v>2.75</v>
      </c>
      <c r="V4">
        <v>3.33</v>
      </c>
      <c r="W4">
        <v>2.67</v>
      </c>
      <c r="X4">
        <v>3.165</v>
      </c>
    </row>
    <row r="5" spans="1:24" x14ac:dyDescent="0.4">
      <c r="A5">
        <v>4</v>
      </c>
      <c r="B5">
        <v>-0.210027083</v>
      </c>
      <c r="C5">
        <v>4.25</v>
      </c>
      <c r="D5">
        <v>1.67</v>
      </c>
      <c r="E5">
        <v>3.67</v>
      </c>
      <c r="F5">
        <v>3.86</v>
      </c>
      <c r="G5">
        <v>4.8</v>
      </c>
      <c r="H5">
        <v>3</v>
      </c>
      <c r="I5">
        <v>5</v>
      </c>
      <c r="J5">
        <v>4.33</v>
      </c>
      <c r="K5">
        <f t="shared" si="0"/>
        <v>3.8224999999999998</v>
      </c>
      <c r="N5">
        <v>10</v>
      </c>
      <c r="O5">
        <v>3.4670832999999998E-2</v>
      </c>
      <c r="P5">
        <v>2</v>
      </c>
      <c r="Q5">
        <v>4.33</v>
      </c>
      <c r="R5">
        <v>1.67</v>
      </c>
      <c r="S5">
        <v>3.43</v>
      </c>
      <c r="T5">
        <v>4</v>
      </c>
      <c r="U5">
        <v>3.75</v>
      </c>
      <c r="V5">
        <v>1.67</v>
      </c>
      <c r="W5">
        <v>3</v>
      </c>
      <c r="X5">
        <v>2.9812500000000002</v>
      </c>
    </row>
    <row r="6" spans="1:24" x14ac:dyDescent="0.4">
      <c r="A6">
        <v>5</v>
      </c>
      <c r="B6">
        <v>-0.13473020799999999</v>
      </c>
      <c r="C6">
        <v>1.25</v>
      </c>
      <c r="D6">
        <v>3.33</v>
      </c>
      <c r="E6">
        <v>1.67</v>
      </c>
      <c r="F6">
        <v>1</v>
      </c>
      <c r="G6">
        <v>1.4</v>
      </c>
      <c r="H6">
        <v>1.25</v>
      </c>
      <c r="I6">
        <v>0.67</v>
      </c>
      <c r="J6">
        <v>1</v>
      </c>
      <c r="K6">
        <f t="shared" si="0"/>
        <v>1.44625</v>
      </c>
      <c r="N6">
        <v>9</v>
      </c>
      <c r="O6">
        <v>1.2789583E-2</v>
      </c>
      <c r="P6">
        <v>3.75</v>
      </c>
      <c r="Q6">
        <v>3.33</v>
      </c>
      <c r="R6">
        <v>3</v>
      </c>
      <c r="S6">
        <v>2.57</v>
      </c>
      <c r="T6">
        <v>3.2</v>
      </c>
      <c r="U6">
        <v>3.5</v>
      </c>
      <c r="V6">
        <v>1.67</v>
      </c>
      <c r="W6">
        <v>2.67</v>
      </c>
      <c r="X6">
        <v>2.9612500000000006</v>
      </c>
    </row>
    <row r="7" spans="1:24" x14ac:dyDescent="0.4">
      <c r="A7">
        <v>6</v>
      </c>
      <c r="B7">
        <v>-4.8708332999999999E-2</v>
      </c>
      <c r="C7">
        <v>3.75</v>
      </c>
      <c r="D7">
        <v>3.33</v>
      </c>
      <c r="E7">
        <v>3</v>
      </c>
      <c r="F7">
        <v>2.29</v>
      </c>
      <c r="G7">
        <v>4.2</v>
      </c>
      <c r="H7">
        <v>2.75</v>
      </c>
      <c r="I7">
        <v>3.33</v>
      </c>
      <c r="J7">
        <v>2.67</v>
      </c>
      <c r="K7">
        <f t="shared" si="0"/>
        <v>3.165</v>
      </c>
      <c r="N7">
        <v>2</v>
      </c>
      <c r="O7">
        <v>0.17142083299999999</v>
      </c>
      <c r="P7">
        <v>2.5</v>
      </c>
      <c r="Q7">
        <v>4</v>
      </c>
      <c r="R7">
        <v>1.67</v>
      </c>
      <c r="S7">
        <v>1.71</v>
      </c>
      <c r="T7">
        <v>5</v>
      </c>
      <c r="U7">
        <v>2.25</v>
      </c>
      <c r="V7">
        <v>5</v>
      </c>
      <c r="W7">
        <v>0.67</v>
      </c>
      <c r="X7">
        <v>2.85</v>
      </c>
    </row>
    <row r="8" spans="1:24" x14ac:dyDescent="0.4">
      <c r="A8">
        <v>7</v>
      </c>
      <c r="B8">
        <v>-0.219152083</v>
      </c>
      <c r="C8">
        <v>2.75</v>
      </c>
      <c r="D8">
        <v>1.67</v>
      </c>
      <c r="E8">
        <v>3</v>
      </c>
      <c r="F8">
        <v>2.71</v>
      </c>
      <c r="G8">
        <v>2.6</v>
      </c>
      <c r="H8">
        <v>2.25</v>
      </c>
      <c r="I8">
        <v>2</v>
      </c>
      <c r="J8">
        <v>1.33</v>
      </c>
      <c r="K8">
        <f t="shared" si="0"/>
        <v>2.2887499999999994</v>
      </c>
      <c r="N8">
        <v>15</v>
      </c>
      <c r="O8">
        <v>-8.9349999999999999E-2</v>
      </c>
      <c r="P8">
        <v>4</v>
      </c>
      <c r="Q8">
        <v>3.33</v>
      </c>
      <c r="R8">
        <v>3.33</v>
      </c>
      <c r="S8">
        <v>1.57</v>
      </c>
      <c r="T8">
        <v>3</v>
      </c>
      <c r="U8">
        <v>2.75</v>
      </c>
      <c r="V8">
        <v>2.33</v>
      </c>
      <c r="W8">
        <v>2</v>
      </c>
      <c r="X8">
        <v>2.7887500000000003</v>
      </c>
    </row>
    <row r="9" spans="1:24" x14ac:dyDescent="0.4">
      <c r="A9">
        <v>8</v>
      </c>
      <c r="B9">
        <v>-8.6418535000000005E-2</v>
      </c>
      <c r="C9">
        <v>1.5</v>
      </c>
      <c r="D9">
        <v>4.67</v>
      </c>
      <c r="E9">
        <v>3</v>
      </c>
      <c r="F9">
        <v>0.56999999999999995</v>
      </c>
      <c r="G9">
        <v>1.6</v>
      </c>
      <c r="H9">
        <v>1.5</v>
      </c>
      <c r="I9">
        <v>0.33</v>
      </c>
      <c r="J9">
        <v>0</v>
      </c>
      <c r="K9">
        <f t="shared" si="0"/>
        <v>1.64625</v>
      </c>
      <c r="N9" s="49">
        <v>14</v>
      </c>
      <c r="O9" s="49">
        <v>-2.2845832999999999E-2</v>
      </c>
      <c r="P9" s="49">
        <v>3.5</v>
      </c>
      <c r="Q9" s="49">
        <v>3.33</v>
      </c>
      <c r="R9" s="49">
        <v>1.67</v>
      </c>
      <c r="S9" s="49">
        <v>2.14</v>
      </c>
      <c r="T9" s="49">
        <v>3.2</v>
      </c>
      <c r="U9" s="49">
        <v>3</v>
      </c>
      <c r="V9" s="49">
        <v>1</v>
      </c>
      <c r="W9" s="49">
        <v>4</v>
      </c>
      <c r="X9" s="49">
        <v>2.73</v>
      </c>
    </row>
    <row r="10" spans="1:24" x14ac:dyDescent="0.4">
      <c r="A10">
        <v>9</v>
      </c>
      <c r="B10">
        <v>1.2789583E-2</v>
      </c>
      <c r="C10">
        <v>3.75</v>
      </c>
      <c r="D10">
        <v>3.33</v>
      </c>
      <c r="E10">
        <v>3</v>
      </c>
      <c r="F10">
        <v>2.57</v>
      </c>
      <c r="G10">
        <v>3.2</v>
      </c>
      <c r="H10">
        <v>3.5</v>
      </c>
      <c r="I10">
        <v>1.67</v>
      </c>
      <c r="J10">
        <v>2.67</v>
      </c>
      <c r="K10">
        <f t="shared" si="0"/>
        <v>2.9612500000000006</v>
      </c>
      <c r="M10" s="43" t="s">
        <v>245</v>
      </c>
      <c r="N10">
        <v>11</v>
      </c>
      <c r="O10">
        <v>6.6946875000000003E-2</v>
      </c>
      <c r="P10">
        <v>3.25</v>
      </c>
      <c r="Q10">
        <v>3</v>
      </c>
      <c r="R10">
        <v>3.67</v>
      </c>
      <c r="S10">
        <v>2.86</v>
      </c>
      <c r="T10">
        <v>2.6</v>
      </c>
      <c r="U10">
        <v>2</v>
      </c>
      <c r="V10">
        <v>1</v>
      </c>
      <c r="W10">
        <v>3</v>
      </c>
      <c r="X10">
        <v>2.6724999999999999</v>
      </c>
    </row>
    <row r="11" spans="1:24" x14ac:dyDescent="0.4">
      <c r="A11">
        <v>10</v>
      </c>
      <c r="B11">
        <v>3.4670832999999998E-2</v>
      </c>
      <c r="C11">
        <v>2</v>
      </c>
      <c r="D11">
        <v>4.33</v>
      </c>
      <c r="E11">
        <v>1.67</v>
      </c>
      <c r="F11">
        <v>3.43</v>
      </c>
      <c r="G11">
        <v>4</v>
      </c>
      <c r="H11">
        <v>3.75</v>
      </c>
      <c r="I11">
        <v>1.67</v>
      </c>
      <c r="J11">
        <v>3</v>
      </c>
      <c r="K11">
        <f t="shared" si="0"/>
        <v>2.9812500000000002</v>
      </c>
      <c r="N11">
        <v>3</v>
      </c>
      <c r="O11">
        <v>-7.0041667000000002E-2</v>
      </c>
      <c r="P11">
        <v>2.75</v>
      </c>
      <c r="Q11">
        <v>2.33</v>
      </c>
      <c r="R11">
        <v>3</v>
      </c>
      <c r="S11">
        <v>2.14</v>
      </c>
      <c r="T11">
        <v>2.6</v>
      </c>
      <c r="U11">
        <v>2.25</v>
      </c>
      <c r="V11">
        <v>2.33</v>
      </c>
      <c r="W11">
        <v>3.33</v>
      </c>
      <c r="X11">
        <v>2.5912499999999996</v>
      </c>
    </row>
    <row r="12" spans="1:24" x14ac:dyDescent="0.4">
      <c r="A12">
        <v>11</v>
      </c>
      <c r="B12">
        <v>6.6946875000000003E-2</v>
      </c>
      <c r="C12">
        <v>3.25</v>
      </c>
      <c r="D12">
        <v>3</v>
      </c>
      <c r="E12">
        <v>3.67</v>
      </c>
      <c r="F12">
        <v>2.86</v>
      </c>
      <c r="G12">
        <v>2.6</v>
      </c>
      <c r="H12">
        <v>2</v>
      </c>
      <c r="I12">
        <v>1</v>
      </c>
      <c r="J12">
        <v>3</v>
      </c>
      <c r="K12">
        <f t="shared" si="0"/>
        <v>2.6724999999999999</v>
      </c>
      <c r="N12">
        <v>7</v>
      </c>
      <c r="O12">
        <v>-0.219152083</v>
      </c>
      <c r="P12">
        <v>2.75</v>
      </c>
      <c r="Q12">
        <v>1.67</v>
      </c>
      <c r="R12">
        <v>3</v>
      </c>
      <c r="S12">
        <v>2.71</v>
      </c>
      <c r="T12">
        <v>2.6</v>
      </c>
      <c r="U12">
        <v>2.25</v>
      </c>
      <c r="V12">
        <v>2</v>
      </c>
      <c r="W12">
        <v>1.33</v>
      </c>
      <c r="X12">
        <v>2.2887499999999994</v>
      </c>
    </row>
    <row r="13" spans="1:24" x14ac:dyDescent="0.4">
      <c r="A13">
        <v>12</v>
      </c>
      <c r="B13">
        <v>0.18103333299999999</v>
      </c>
      <c r="C13">
        <v>4</v>
      </c>
      <c r="D13">
        <v>4</v>
      </c>
      <c r="E13">
        <v>3</v>
      </c>
      <c r="F13">
        <v>3.29</v>
      </c>
      <c r="G13">
        <v>3</v>
      </c>
      <c r="H13">
        <v>2.75</v>
      </c>
      <c r="I13">
        <v>3.33</v>
      </c>
      <c r="J13">
        <v>2.67</v>
      </c>
      <c r="K13">
        <f t="shared" si="0"/>
        <v>3.2549999999999999</v>
      </c>
      <c r="N13">
        <v>13</v>
      </c>
      <c r="O13">
        <v>-0.11701250000000001</v>
      </c>
      <c r="P13">
        <v>3.5</v>
      </c>
      <c r="Q13">
        <v>4</v>
      </c>
      <c r="R13">
        <v>1.33</v>
      </c>
      <c r="S13">
        <v>2.86</v>
      </c>
      <c r="T13">
        <v>1.2</v>
      </c>
      <c r="U13">
        <v>2.25</v>
      </c>
      <c r="V13">
        <v>0.67</v>
      </c>
      <c r="W13">
        <v>1.33</v>
      </c>
      <c r="X13">
        <v>2.1425000000000001</v>
      </c>
    </row>
    <row r="14" spans="1:24" x14ac:dyDescent="0.4">
      <c r="A14">
        <v>13</v>
      </c>
      <c r="B14">
        <v>-0.11701250000000001</v>
      </c>
      <c r="C14">
        <v>3.5</v>
      </c>
      <c r="D14">
        <v>4</v>
      </c>
      <c r="E14">
        <v>1.33</v>
      </c>
      <c r="F14">
        <v>2.86</v>
      </c>
      <c r="G14">
        <v>1.2</v>
      </c>
      <c r="H14">
        <v>2.25</v>
      </c>
      <c r="I14">
        <v>0.67</v>
      </c>
      <c r="J14">
        <v>1.33</v>
      </c>
      <c r="K14">
        <f t="shared" si="0"/>
        <v>2.1425000000000001</v>
      </c>
      <c r="N14">
        <v>8</v>
      </c>
      <c r="O14">
        <v>-8.6418535000000005E-2</v>
      </c>
      <c r="P14">
        <v>1.5</v>
      </c>
      <c r="Q14">
        <v>4.67</v>
      </c>
      <c r="R14">
        <v>3</v>
      </c>
      <c r="S14">
        <v>0.56999999999999995</v>
      </c>
      <c r="T14">
        <v>1.6</v>
      </c>
      <c r="U14">
        <v>1.5</v>
      </c>
      <c r="V14">
        <v>0.33</v>
      </c>
      <c r="W14">
        <v>0</v>
      </c>
      <c r="X14">
        <v>1.64625</v>
      </c>
    </row>
    <row r="15" spans="1:24" x14ac:dyDescent="0.4">
      <c r="A15">
        <v>14</v>
      </c>
      <c r="B15">
        <v>-2.2845832999999999E-2</v>
      </c>
      <c r="C15">
        <v>3.5</v>
      </c>
      <c r="D15">
        <v>3.33</v>
      </c>
      <c r="E15">
        <v>1.67</v>
      </c>
      <c r="F15">
        <v>2.14</v>
      </c>
      <c r="G15">
        <v>3.2</v>
      </c>
      <c r="H15">
        <v>3</v>
      </c>
      <c r="I15">
        <v>1</v>
      </c>
      <c r="J15">
        <v>4</v>
      </c>
      <c r="K15">
        <f t="shared" si="0"/>
        <v>2.73</v>
      </c>
      <c r="N15">
        <v>5</v>
      </c>
      <c r="O15">
        <v>-0.13473020799999999</v>
      </c>
      <c r="P15">
        <v>1.25</v>
      </c>
      <c r="Q15">
        <v>3.33</v>
      </c>
      <c r="R15">
        <v>1.67</v>
      </c>
      <c r="S15">
        <v>1</v>
      </c>
      <c r="T15">
        <v>1.4</v>
      </c>
      <c r="U15">
        <v>1.25</v>
      </c>
      <c r="V15">
        <v>0.67</v>
      </c>
      <c r="W15">
        <v>1</v>
      </c>
      <c r="X15">
        <v>1.44625</v>
      </c>
    </row>
    <row r="16" spans="1:24" x14ac:dyDescent="0.4">
      <c r="A16">
        <v>15</v>
      </c>
      <c r="B16">
        <v>-8.9349999999999999E-2</v>
      </c>
      <c r="C16">
        <v>4</v>
      </c>
      <c r="D16">
        <v>3.33</v>
      </c>
      <c r="E16">
        <v>3.33</v>
      </c>
      <c r="F16">
        <v>1.57</v>
      </c>
      <c r="G16">
        <v>3</v>
      </c>
      <c r="H16">
        <v>2.75</v>
      </c>
      <c r="I16">
        <v>2.33</v>
      </c>
      <c r="J16">
        <v>2</v>
      </c>
      <c r="K16">
        <f>AVERAGE(C16:J16)</f>
        <v>2.7887500000000003</v>
      </c>
      <c r="N16">
        <v>1</v>
      </c>
      <c r="O16">
        <v>-0.135396875</v>
      </c>
      <c r="P16">
        <v>1.75</v>
      </c>
      <c r="Q16">
        <v>2</v>
      </c>
      <c r="R16">
        <v>0.67</v>
      </c>
      <c r="S16">
        <v>1.57</v>
      </c>
      <c r="T16">
        <v>0.6</v>
      </c>
      <c r="U16">
        <v>0.5</v>
      </c>
      <c r="V16">
        <v>0.33</v>
      </c>
      <c r="W16">
        <v>1.67</v>
      </c>
      <c r="X16">
        <v>1.13625</v>
      </c>
    </row>
    <row r="18" spans="1:17" x14ac:dyDescent="0.4">
      <c r="A18" s="50" t="s">
        <v>244</v>
      </c>
      <c r="B18" s="50"/>
      <c r="L18" s="50" t="s">
        <v>245</v>
      </c>
      <c r="M18" s="50"/>
    </row>
    <row r="19" spans="1:17" x14ac:dyDescent="0.4">
      <c r="A19" s="50"/>
      <c r="B19" s="50"/>
      <c r="L19" s="50"/>
      <c r="M19" s="50"/>
    </row>
    <row r="20" spans="1:17" x14ac:dyDescent="0.4">
      <c r="A20" t="s">
        <v>52</v>
      </c>
      <c r="M20" t="s">
        <v>52</v>
      </c>
    </row>
    <row r="22" spans="1:17" x14ac:dyDescent="0.4">
      <c r="A22" t="s">
        <v>246</v>
      </c>
      <c r="M22" t="s">
        <v>246</v>
      </c>
    </row>
    <row r="23" spans="1:17" x14ac:dyDescent="0.4">
      <c r="A23" t="s">
        <v>54</v>
      </c>
      <c r="M23" t="s">
        <v>54</v>
      </c>
    </row>
    <row r="24" spans="1:17" x14ac:dyDescent="0.4">
      <c r="A24" t="s">
        <v>55</v>
      </c>
      <c r="B24" t="s">
        <v>56</v>
      </c>
      <c r="C24" t="s">
        <v>57</v>
      </c>
      <c r="D24" t="s">
        <v>58</v>
      </c>
      <c r="E24" t="s">
        <v>59</v>
      </c>
      <c r="M24" t="s">
        <v>55</v>
      </c>
      <c r="N24" t="s">
        <v>56</v>
      </c>
      <c r="O24" t="s">
        <v>57</v>
      </c>
      <c r="P24" t="s">
        <v>58</v>
      </c>
      <c r="Q24" t="s">
        <v>59</v>
      </c>
    </row>
    <row r="25" spans="1:17" x14ac:dyDescent="0.4">
      <c r="A25" t="s">
        <v>54</v>
      </c>
      <c r="M25" t="s">
        <v>54</v>
      </c>
    </row>
    <row r="26" spans="1:17" x14ac:dyDescent="0.4">
      <c r="A26">
        <v>1</v>
      </c>
      <c r="B26">
        <v>7.0000000000000001E-3</v>
      </c>
      <c r="C26">
        <v>0.13</v>
      </c>
      <c r="D26">
        <v>-0.21</v>
      </c>
      <c r="E26">
        <v>0.18099999999999999</v>
      </c>
      <c r="M26">
        <v>1</v>
      </c>
      <c r="N26">
        <v>-9.9000000000000005E-2</v>
      </c>
      <c r="O26">
        <v>8.1000000000000003E-2</v>
      </c>
      <c r="P26">
        <v>-0.219</v>
      </c>
      <c r="Q26">
        <v>6.7000000000000004E-2</v>
      </c>
    </row>
    <row r="27" spans="1:17" x14ac:dyDescent="0.4">
      <c r="A27">
        <v>2</v>
      </c>
      <c r="B27">
        <v>3.464</v>
      </c>
      <c r="C27">
        <v>0.79500000000000004</v>
      </c>
      <c r="D27">
        <v>2</v>
      </c>
      <c r="E27">
        <v>4.25</v>
      </c>
      <c r="M27">
        <v>2</v>
      </c>
      <c r="N27">
        <v>2.3929999999999998</v>
      </c>
      <c r="O27">
        <v>0.82199999999999995</v>
      </c>
      <c r="P27">
        <v>1.25</v>
      </c>
      <c r="Q27">
        <v>3.5</v>
      </c>
    </row>
    <row r="28" spans="1:17" x14ac:dyDescent="0.4">
      <c r="A28">
        <v>3</v>
      </c>
      <c r="B28">
        <v>3.427</v>
      </c>
      <c r="C28">
        <v>0.81</v>
      </c>
      <c r="D28">
        <v>1.67</v>
      </c>
      <c r="E28">
        <v>4.33</v>
      </c>
      <c r="M28">
        <v>3</v>
      </c>
      <c r="N28">
        <v>3</v>
      </c>
      <c r="O28">
        <v>1.008</v>
      </c>
      <c r="P28">
        <v>1.67</v>
      </c>
      <c r="Q28">
        <v>4.67</v>
      </c>
    </row>
    <row r="29" spans="1:17" x14ac:dyDescent="0.4">
      <c r="A29">
        <v>4</v>
      </c>
      <c r="B29">
        <v>2.7629999999999999</v>
      </c>
      <c r="C29">
        <v>0.72699999999999998</v>
      </c>
      <c r="D29">
        <v>1.67</v>
      </c>
      <c r="E29">
        <v>3.67</v>
      </c>
      <c r="M29">
        <v>4</v>
      </c>
      <c r="N29">
        <v>2.3340000000000001</v>
      </c>
      <c r="O29">
        <v>1.024</v>
      </c>
      <c r="P29">
        <v>0.67</v>
      </c>
      <c r="Q29">
        <v>3.67</v>
      </c>
    </row>
    <row r="30" spans="1:17" x14ac:dyDescent="0.4">
      <c r="A30">
        <v>5</v>
      </c>
      <c r="B30">
        <v>2.6739999999999999</v>
      </c>
      <c r="C30">
        <v>0.81599999999999995</v>
      </c>
      <c r="D30">
        <v>1.57</v>
      </c>
      <c r="E30">
        <v>3.86</v>
      </c>
      <c r="M30">
        <v>5</v>
      </c>
      <c r="N30">
        <v>1.9590000000000001</v>
      </c>
      <c r="O30">
        <v>0.86399999999999999</v>
      </c>
      <c r="P30">
        <v>0.56999999999999995</v>
      </c>
      <c r="Q30">
        <v>2.86</v>
      </c>
    </row>
    <row r="31" spans="1:17" x14ac:dyDescent="0.4">
      <c r="A31">
        <v>6</v>
      </c>
      <c r="B31">
        <v>3.8860000000000001</v>
      </c>
      <c r="C31">
        <v>0.77700000000000002</v>
      </c>
      <c r="D31">
        <v>3</v>
      </c>
      <c r="E31">
        <v>5</v>
      </c>
      <c r="M31">
        <v>6</v>
      </c>
      <c r="N31">
        <v>1.8</v>
      </c>
      <c r="O31">
        <v>0.748</v>
      </c>
      <c r="P31">
        <v>0.6</v>
      </c>
      <c r="Q31">
        <v>2.6</v>
      </c>
    </row>
    <row r="32" spans="1:17" x14ac:dyDescent="0.4">
      <c r="A32">
        <v>7</v>
      </c>
      <c r="B32">
        <v>2.964</v>
      </c>
      <c r="C32">
        <v>0.47099999999999997</v>
      </c>
      <c r="D32">
        <v>2.25</v>
      </c>
      <c r="E32">
        <v>3.75</v>
      </c>
      <c r="M32">
        <v>7</v>
      </c>
      <c r="N32">
        <v>1.714</v>
      </c>
      <c r="O32">
        <v>0.61899999999999999</v>
      </c>
      <c r="P32">
        <v>0.5</v>
      </c>
      <c r="Q32">
        <v>2.25</v>
      </c>
    </row>
    <row r="33" spans="1:17" x14ac:dyDescent="0.4">
      <c r="A33">
        <v>8</v>
      </c>
      <c r="B33">
        <v>3.19</v>
      </c>
      <c r="C33">
        <v>1.3069999999999999</v>
      </c>
      <c r="D33">
        <v>1.67</v>
      </c>
      <c r="E33">
        <v>5</v>
      </c>
      <c r="M33">
        <v>8</v>
      </c>
      <c r="N33">
        <v>1.0469999999999999</v>
      </c>
      <c r="O33">
        <v>0.74299999999999999</v>
      </c>
      <c r="P33">
        <v>0.33</v>
      </c>
      <c r="Q33">
        <v>2.33</v>
      </c>
    </row>
    <row r="34" spans="1:17" x14ac:dyDescent="0.4">
      <c r="A34">
        <v>9</v>
      </c>
      <c r="B34">
        <v>2.573</v>
      </c>
      <c r="C34">
        <v>1.018</v>
      </c>
      <c r="D34">
        <v>0.67</v>
      </c>
      <c r="E34">
        <v>4.33</v>
      </c>
      <c r="M34">
        <v>9</v>
      </c>
      <c r="N34">
        <v>1.6659999999999999</v>
      </c>
      <c r="O34">
        <v>1.069</v>
      </c>
      <c r="P34">
        <v>0</v>
      </c>
      <c r="Q34">
        <v>3.33</v>
      </c>
    </row>
    <row r="35" spans="1:17" x14ac:dyDescent="0.4">
      <c r="A35">
        <v>10</v>
      </c>
      <c r="B35">
        <v>3.1179999999999999</v>
      </c>
      <c r="C35">
        <v>0.32500000000000001</v>
      </c>
      <c r="D35">
        <v>2.7890000000000001</v>
      </c>
      <c r="E35">
        <v>3.8220000000000001</v>
      </c>
      <c r="M35">
        <v>10</v>
      </c>
      <c r="N35">
        <v>1.9890000000000001</v>
      </c>
      <c r="O35">
        <v>0.54500000000000004</v>
      </c>
      <c r="P35">
        <v>1.1359999999999999</v>
      </c>
      <c r="Q35">
        <v>2.6720000000000002</v>
      </c>
    </row>
    <row r="36" spans="1:17" x14ac:dyDescent="0.4">
      <c r="A36" t="s">
        <v>54</v>
      </c>
      <c r="M36" t="s">
        <v>54</v>
      </c>
    </row>
    <row r="38" spans="1:17" x14ac:dyDescent="0.4">
      <c r="A38" t="s">
        <v>60</v>
      </c>
      <c r="M38" t="s">
        <v>60</v>
      </c>
    </row>
    <row r="39" spans="1:17" x14ac:dyDescent="0.4">
      <c r="A39" t="s">
        <v>54</v>
      </c>
      <c r="M39" t="s">
        <v>54</v>
      </c>
    </row>
    <row r="40" spans="1:17" x14ac:dyDescent="0.4">
      <c r="A40" t="s">
        <v>55</v>
      </c>
      <c r="B40" t="s">
        <v>61</v>
      </c>
      <c r="D40" t="s">
        <v>62</v>
      </c>
      <c r="M40" t="s">
        <v>55</v>
      </c>
      <c r="N40" t="s">
        <v>61</v>
      </c>
      <c r="P40" t="s">
        <v>62</v>
      </c>
    </row>
    <row r="41" spans="1:17" x14ac:dyDescent="0.4">
      <c r="A41" t="s">
        <v>54</v>
      </c>
      <c r="M41" t="s">
        <v>54</v>
      </c>
    </row>
    <row r="42" spans="1:17" x14ac:dyDescent="0.4">
      <c r="A42">
        <v>1</v>
      </c>
      <c r="B42">
        <v>0.13700000000000001</v>
      </c>
      <c r="C42">
        <v>-0.122</v>
      </c>
      <c r="M42">
        <v>1</v>
      </c>
      <c r="N42">
        <v>-1.7999999999999999E-2</v>
      </c>
      <c r="O42">
        <v>-0.18</v>
      </c>
    </row>
    <row r="43" spans="1:17" x14ac:dyDescent="0.4">
      <c r="A43">
        <v>2</v>
      </c>
      <c r="B43">
        <v>4.26</v>
      </c>
      <c r="C43">
        <v>2.669</v>
      </c>
      <c r="M43">
        <v>2</v>
      </c>
      <c r="N43">
        <v>3.2149999999999999</v>
      </c>
      <c r="O43">
        <v>1.571</v>
      </c>
    </row>
    <row r="44" spans="1:17" x14ac:dyDescent="0.4">
      <c r="A44">
        <v>3</v>
      </c>
      <c r="B44">
        <v>4.2370000000000001</v>
      </c>
      <c r="C44">
        <v>2.6179999999999999</v>
      </c>
      <c r="M44">
        <v>3</v>
      </c>
      <c r="N44">
        <v>4.008</v>
      </c>
      <c r="O44">
        <v>1.992</v>
      </c>
    </row>
    <row r="45" spans="1:17" x14ac:dyDescent="0.4">
      <c r="A45">
        <v>4</v>
      </c>
      <c r="B45">
        <v>3.49</v>
      </c>
      <c r="C45">
        <v>2.036</v>
      </c>
      <c r="M45">
        <v>4</v>
      </c>
      <c r="N45">
        <v>3.3580000000000001</v>
      </c>
      <c r="O45">
        <v>1.3109999999999999</v>
      </c>
    </row>
    <row r="46" spans="1:17" x14ac:dyDescent="0.4">
      <c r="A46">
        <v>5</v>
      </c>
      <c r="B46">
        <v>3.4910000000000001</v>
      </c>
      <c r="C46">
        <v>1.8580000000000001</v>
      </c>
      <c r="M46">
        <v>5</v>
      </c>
      <c r="N46">
        <v>2.8220000000000001</v>
      </c>
      <c r="O46">
        <v>1.095</v>
      </c>
    </row>
    <row r="47" spans="1:17" x14ac:dyDescent="0.4">
      <c r="A47">
        <v>6</v>
      </c>
      <c r="B47">
        <v>4.6630000000000003</v>
      </c>
      <c r="C47">
        <v>3.1080000000000001</v>
      </c>
      <c r="M47">
        <v>6</v>
      </c>
      <c r="N47">
        <v>2.548</v>
      </c>
      <c r="O47">
        <v>1.052</v>
      </c>
    </row>
    <row r="48" spans="1:17" x14ac:dyDescent="0.4">
      <c r="A48">
        <v>7</v>
      </c>
      <c r="B48">
        <v>3.4350000000000001</v>
      </c>
      <c r="C48">
        <v>2.4929999999999999</v>
      </c>
      <c r="M48">
        <v>7</v>
      </c>
      <c r="N48">
        <v>2.3330000000000002</v>
      </c>
      <c r="O48">
        <v>1.0960000000000001</v>
      </c>
    </row>
    <row r="49" spans="1:23" x14ac:dyDescent="0.4">
      <c r="A49">
        <v>8</v>
      </c>
      <c r="B49">
        <v>4.4969999999999999</v>
      </c>
      <c r="C49">
        <v>1.883</v>
      </c>
      <c r="M49">
        <v>8</v>
      </c>
      <c r="N49">
        <v>1.7909999999999999</v>
      </c>
      <c r="O49">
        <v>0.30399999999999999</v>
      </c>
    </row>
    <row r="50" spans="1:23" x14ac:dyDescent="0.4">
      <c r="A50">
        <v>9</v>
      </c>
      <c r="B50">
        <v>3.59</v>
      </c>
      <c r="C50">
        <v>1.5549999999999999</v>
      </c>
      <c r="M50">
        <v>9</v>
      </c>
      <c r="N50">
        <v>2.734</v>
      </c>
      <c r="O50">
        <v>0.59699999999999998</v>
      </c>
    </row>
    <row r="51" spans="1:23" x14ac:dyDescent="0.4">
      <c r="A51">
        <v>10</v>
      </c>
      <c r="B51">
        <v>3.4430000000000001</v>
      </c>
      <c r="C51">
        <v>2.7919999999999998</v>
      </c>
      <c r="M51">
        <v>10</v>
      </c>
      <c r="N51">
        <v>2.5350000000000001</v>
      </c>
      <c r="O51">
        <v>1.444</v>
      </c>
    </row>
    <row r="52" spans="1:23" x14ac:dyDescent="0.4">
      <c r="A52" t="s">
        <v>54</v>
      </c>
      <c r="M52" t="s">
        <v>54</v>
      </c>
    </row>
    <row r="55" spans="1:23" x14ac:dyDescent="0.4">
      <c r="A55" t="s">
        <v>63</v>
      </c>
      <c r="M55" t="s">
        <v>63</v>
      </c>
    </row>
    <row r="56" spans="1:23" x14ac:dyDescent="0.4">
      <c r="A56" t="s">
        <v>247</v>
      </c>
      <c r="M56" t="s">
        <v>247</v>
      </c>
    </row>
    <row r="57" spans="1:23" x14ac:dyDescent="0.4">
      <c r="A57" t="s">
        <v>54</v>
      </c>
      <c r="M57" t="s">
        <v>54</v>
      </c>
    </row>
    <row r="58" spans="1:23" x14ac:dyDescent="0.4">
      <c r="B58" s="40" t="s">
        <v>51</v>
      </c>
      <c r="C58" s="42" t="s">
        <v>160</v>
      </c>
      <c r="D58" s="42" t="s">
        <v>161</v>
      </c>
      <c r="E58" s="42" t="s">
        <v>162</v>
      </c>
      <c r="F58" s="42" t="s">
        <v>163</v>
      </c>
      <c r="G58" s="42" t="s">
        <v>164</v>
      </c>
      <c r="H58" s="42" t="s">
        <v>165</v>
      </c>
      <c r="I58" s="42" t="s">
        <v>166</v>
      </c>
      <c r="J58" s="42" t="s">
        <v>167</v>
      </c>
      <c r="K58" s="42" t="s">
        <v>312</v>
      </c>
      <c r="N58" s="40" t="s">
        <v>51</v>
      </c>
      <c r="O58" s="42" t="s">
        <v>160</v>
      </c>
      <c r="P58" s="42" t="s">
        <v>161</v>
      </c>
      <c r="Q58" s="42" t="s">
        <v>162</v>
      </c>
      <c r="R58" s="42" t="s">
        <v>163</v>
      </c>
      <c r="S58" s="42" t="s">
        <v>164</v>
      </c>
      <c r="T58" s="42" t="s">
        <v>165</v>
      </c>
      <c r="U58" s="42" t="s">
        <v>166</v>
      </c>
      <c r="V58" s="42" t="s">
        <v>167</v>
      </c>
      <c r="W58" s="42" t="s">
        <v>312</v>
      </c>
    </row>
    <row r="59" spans="1:23" x14ac:dyDescent="0.4">
      <c r="A59" t="s">
        <v>54</v>
      </c>
      <c r="M59" t="s">
        <v>54</v>
      </c>
    </row>
    <row r="60" spans="1:23" x14ac:dyDescent="0.4">
      <c r="A60" s="40" t="s">
        <v>51</v>
      </c>
      <c r="B60" t="s">
        <v>65</v>
      </c>
      <c r="C60" t="s">
        <v>258</v>
      </c>
      <c r="D60" t="s">
        <v>259</v>
      </c>
      <c r="E60" t="s">
        <v>260</v>
      </c>
      <c r="F60" t="s">
        <v>261</v>
      </c>
      <c r="G60" t="s">
        <v>262</v>
      </c>
      <c r="H60" t="s">
        <v>263</v>
      </c>
      <c r="I60" t="s">
        <v>264</v>
      </c>
      <c r="J60" t="s">
        <v>265</v>
      </c>
      <c r="K60" t="s">
        <v>266</v>
      </c>
      <c r="M60" s="40" t="s">
        <v>51</v>
      </c>
      <c r="N60" t="s">
        <v>65</v>
      </c>
      <c r="O60" t="s">
        <v>313</v>
      </c>
      <c r="P60" t="s">
        <v>314</v>
      </c>
      <c r="Q60" t="s">
        <v>315</v>
      </c>
      <c r="R60" t="s">
        <v>316</v>
      </c>
      <c r="S60" t="s">
        <v>317</v>
      </c>
      <c r="T60" t="s">
        <v>318</v>
      </c>
      <c r="U60" t="s">
        <v>319</v>
      </c>
      <c r="V60" t="s">
        <v>320</v>
      </c>
      <c r="W60" t="s">
        <v>321</v>
      </c>
    </row>
    <row r="61" spans="1:23" x14ac:dyDescent="0.4">
      <c r="A61" s="51" t="s">
        <v>160</v>
      </c>
      <c r="C61" t="s">
        <v>65</v>
      </c>
      <c r="D61" t="s">
        <v>267</v>
      </c>
      <c r="E61" t="s">
        <v>268</v>
      </c>
      <c r="F61" t="s">
        <v>269</v>
      </c>
      <c r="G61" t="s">
        <v>270</v>
      </c>
      <c r="H61" t="s">
        <v>271</v>
      </c>
      <c r="I61" t="s">
        <v>272</v>
      </c>
      <c r="J61" t="s">
        <v>273</v>
      </c>
      <c r="K61" t="s">
        <v>274</v>
      </c>
      <c r="M61" s="42" t="s">
        <v>160</v>
      </c>
      <c r="O61" t="s">
        <v>65</v>
      </c>
      <c r="P61" t="s">
        <v>322</v>
      </c>
      <c r="Q61" t="s">
        <v>323</v>
      </c>
      <c r="R61" t="s">
        <v>324</v>
      </c>
      <c r="S61" t="s">
        <v>325</v>
      </c>
      <c r="T61" t="s">
        <v>326</v>
      </c>
      <c r="U61" t="s">
        <v>327</v>
      </c>
      <c r="V61" t="s">
        <v>328</v>
      </c>
      <c r="W61" t="s">
        <v>329</v>
      </c>
    </row>
    <row r="62" spans="1:23" x14ac:dyDescent="0.4">
      <c r="A62" s="51" t="s">
        <v>161</v>
      </c>
      <c r="D62" t="s">
        <v>65</v>
      </c>
      <c r="E62" t="s">
        <v>275</v>
      </c>
      <c r="F62" t="s">
        <v>276</v>
      </c>
      <c r="G62" t="s">
        <v>277</v>
      </c>
      <c r="H62" t="s">
        <v>278</v>
      </c>
      <c r="I62" t="s">
        <v>279</v>
      </c>
      <c r="J62" t="s">
        <v>280</v>
      </c>
      <c r="K62" t="s">
        <v>281</v>
      </c>
      <c r="M62" s="42" t="s">
        <v>161</v>
      </c>
      <c r="P62" t="s">
        <v>65</v>
      </c>
      <c r="Q62" t="s">
        <v>201</v>
      </c>
      <c r="R62" t="s">
        <v>330</v>
      </c>
      <c r="S62" t="s">
        <v>331</v>
      </c>
      <c r="T62" t="s">
        <v>332</v>
      </c>
      <c r="U62" t="s">
        <v>333</v>
      </c>
      <c r="V62" t="s">
        <v>334</v>
      </c>
      <c r="W62" t="s">
        <v>335</v>
      </c>
    </row>
    <row r="63" spans="1:23" x14ac:dyDescent="0.4">
      <c r="A63" s="51" t="s">
        <v>162</v>
      </c>
      <c r="E63" t="s">
        <v>65</v>
      </c>
      <c r="F63" t="s">
        <v>282</v>
      </c>
      <c r="G63" t="s">
        <v>283</v>
      </c>
      <c r="H63" t="s">
        <v>284</v>
      </c>
      <c r="I63" t="s">
        <v>285</v>
      </c>
      <c r="J63" t="s">
        <v>286</v>
      </c>
      <c r="K63" t="s">
        <v>287</v>
      </c>
      <c r="M63" s="42" t="s">
        <v>162</v>
      </c>
      <c r="Q63" t="s">
        <v>65</v>
      </c>
      <c r="R63" t="s">
        <v>336</v>
      </c>
      <c r="S63" t="s">
        <v>337</v>
      </c>
      <c r="T63" t="s">
        <v>338</v>
      </c>
      <c r="U63" t="s">
        <v>339</v>
      </c>
      <c r="V63" t="s">
        <v>340</v>
      </c>
      <c r="W63" t="s">
        <v>341</v>
      </c>
    </row>
    <row r="64" spans="1:23" x14ac:dyDescent="0.4">
      <c r="A64" s="51" t="s">
        <v>163</v>
      </c>
      <c r="F64" t="s">
        <v>65</v>
      </c>
      <c r="G64" t="s">
        <v>288</v>
      </c>
      <c r="H64" t="s">
        <v>289</v>
      </c>
      <c r="I64" t="s">
        <v>290</v>
      </c>
      <c r="J64" t="s">
        <v>291</v>
      </c>
      <c r="K64" t="s">
        <v>292</v>
      </c>
      <c r="M64" s="42" t="s">
        <v>163</v>
      </c>
      <c r="R64" t="s">
        <v>65</v>
      </c>
      <c r="S64" t="s">
        <v>342</v>
      </c>
      <c r="T64" t="s">
        <v>343</v>
      </c>
      <c r="U64" t="s">
        <v>344</v>
      </c>
      <c r="V64" t="s">
        <v>345</v>
      </c>
      <c r="W64" t="s">
        <v>346</v>
      </c>
    </row>
    <row r="65" spans="1:23" x14ac:dyDescent="0.4">
      <c r="A65" s="51" t="s">
        <v>164</v>
      </c>
      <c r="G65" t="s">
        <v>65</v>
      </c>
      <c r="H65" t="s">
        <v>277</v>
      </c>
      <c r="I65" t="s">
        <v>293</v>
      </c>
      <c r="J65" t="s">
        <v>294</v>
      </c>
      <c r="K65" t="s">
        <v>295</v>
      </c>
      <c r="M65" s="42" t="s">
        <v>164</v>
      </c>
      <c r="S65" t="s">
        <v>65</v>
      </c>
      <c r="T65" t="s">
        <v>347</v>
      </c>
      <c r="U65" t="s">
        <v>348</v>
      </c>
      <c r="V65" t="s">
        <v>349</v>
      </c>
      <c r="W65" t="s">
        <v>350</v>
      </c>
    </row>
    <row r="66" spans="1:23" x14ac:dyDescent="0.4">
      <c r="A66" s="51" t="s">
        <v>165</v>
      </c>
      <c r="H66" t="s">
        <v>65</v>
      </c>
      <c r="I66" t="s">
        <v>296</v>
      </c>
      <c r="J66" t="s">
        <v>297</v>
      </c>
      <c r="K66" t="s">
        <v>298</v>
      </c>
      <c r="M66" s="42" t="s">
        <v>165</v>
      </c>
      <c r="T66" t="s">
        <v>65</v>
      </c>
      <c r="U66" t="s">
        <v>351</v>
      </c>
      <c r="V66" t="s">
        <v>352</v>
      </c>
      <c r="W66" t="s">
        <v>353</v>
      </c>
    </row>
    <row r="67" spans="1:23" x14ac:dyDescent="0.4">
      <c r="A67" s="51" t="s">
        <v>166</v>
      </c>
      <c r="I67" t="s">
        <v>65</v>
      </c>
      <c r="J67" t="s">
        <v>299</v>
      </c>
      <c r="K67" t="s">
        <v>300</v>
      </c>
      <c r="M67" s="42" t="s">
        <v>166</v>
      </c>
      <c r="U67" t="s">
        <v>65</v>
      </c>
      <c r="V67" t="s">
        <v>354</v>
      </c>
      <c r="W67" t="s">
        <v>355</v>
      </c>
    </row>
    <row r="68" spans="1:23" x14ac:dyDescent="0.4">
      <c r="A68" s="51" t="s">
        <v>167</v>
      </c>
      <c r="J68" t="s">
        <v>65</v>
      </c>
      <c r="K68" t="s">
        <v>301</v>
      </c>
      <c r="M68" s="42" t="s">
        <v>167</v>
      </c>
      <c r="V68" t="s">
        <v>65</v>
      </c>
      <c r="W68" t="s">
        <v>356</v>
      </c>
    </row>
    <row r="69" spans="1:23" x14ac:dyDescent="0.4">
      <c r="A69" s="51" t="s">
        <v>312</v>
      </c>
      <c r="K69" t="s">
        <v>65</v>
      </c>
      <c r="M69" s="42" t="s">
        <v>312</v>
      </c>
      <c r="W69" t="s">
        <v>65</v>
      </c>
    </row>
    <row r="71" spans="1:23" x14ac:dyDescent="0.4">
      <c r="A71" t="s">
        <v>102</v>
      </c>
      <c r="M71" t="s">
        <v>102</v>
      </c>
    </row>
    <row r="72" spans="1:23" x14ac:dyDescent="0.4">
      <c r="A72" t="s">
        <v>54</v>
      </c>
      <c r="M72" t="s">
        <v>54</v>
      </c>
    </row>
    <row r="73" spans="1:23" x14ac:dyDescent="0.4">
      <c r="A73" t="s">
        <v>103</v>
      </c>
      <c r="M73" t="s">
        <v>103</v>
      </c>
    </row>
    <row r="74" spans="1:23" x14ac:dyDescent="0.4">
      <c r="A74" t="s">
        <v>54</v>
      </c>
      <c r="M74" t="s">
        <v>54</v>
      </c>
    </row>
    <row r="75" spans="1:23" x14ac:dyDescent="0.4">
      <c r="A75" t="s">
        <v>104</v>
      </c>
      <c r="B75">
        <v>-0.47399999999999998</v>
      </c>
      <c r="C75">
        <v>1.45</v>
      </c>
      <c r="D75" t="s">
        <v>105</v>
      </c>
      <c r="M75" t="s">
        <v>104</v>
      </c>
      <c r="N75">
        <v>0.30599999999999999</v>
      </c>
      <c r="O75">
        <v>0.52</v>
      </c>
      <c r="P75" t="s">
        <v>105</v>
      </c>
    </row>
    <row r="76" spans="1:23" x14ac:dyDescent="0.4">
      <c r="A76" t="s">
        <v>106</v>
      </c>
      <c r="B76">
        <v>0.83699999999999997</v>
      </c>
      <c r="C76">
        <v>11.65</v>
      </c>
      <c r="D76" t="s">
        <v>107</v>
      </c>
      <c r="M76" t="s">
        <v>106</v>
      </c>
      <c r="N76">
        <v>0.29399999999999998</v>
      </c>
      <c r="O76">
        <v>0.47</v>
      </c>
      <c r="P76" t="s">
        <v>105</v>
      </c>
    </row>
    <row r="77" spans="1:23" x14ac:dyDescent="0.4">
      <c r="A77" t="s">
        <v>108</v>
      </c>
      <c r="B77">
        <v>-0.65500000000000003</v>
      </c>
      <c r="C77">
        <v>3.75</v>
      </c>
      <c r="D77" t="s">
        <v>105</v>
      </c>
      <c r="M77" t="s">
        <v>108</v>
      </c>
      <c r="N77">
        <v>0.46800000000000003</v>
      </c>
      <c r="O77">
        <v>1.41</v>
      </c>
      <c r="P77" t="s">
        <v>105</v>
      </c>
    </row>
    <row r="78" spans="1:23" x14ac:dyDescent="0.4">
      <c r="A78" t="s">
        <v>109</v>
      </c>
      <c r="B78">
        <v>-0.217</v>
      </c>
      <c r="C78">
        <v>0.25</v>
      </c>
      <c r="D78" t="s">
        <v>105</v>
      </c>
      <c r="M78" t="s">
        <v>109</v>
      </c>
      <c r="N78">
        <v>0.16200000000000001</v>
      </c>
      <c r="O78">
        <v>0.13</v>
      </c>
      <c r="P78" t="s">
        <v>105</v>
      </c>
    </row>
    <row r="79" spans="1:23" x14ac:dyDescent="0.4">
      <c r="A79" t="s">
        <v>110</v>
      </c>
      <c r="B79">
        <v>-0.14499999999999999</v>
      </c>
      <c r="C79">
        <v>0.11</v>
      </c>
      <c r="D79" t="s">
        <v>105</v>
      </c>
      <c r="M79" t="s">
        <v>110</v>
      </c>
      <c r="N79">
        <v>0.29699999999999999</v>
      </c>
      <c r="O79">
        <v>0.48</v>
      </c>
      <c r="P79" t="s">
        <v>105</v>
      </c>
    </row>
    <row r="80" spans="1:23" x14ac:dyDescent="0.4">
      <c r="A80" t="s">
        <v>111</v>
      </c>
      <c r="B80">
        <v>-0.246</v>
      </c>
      <c r="C80">
        <v>0.32</v>
      </c>
      <c r="D80" t="s">
        <v>105</v>
      </c>
      <c r="M80" t="s">
        <v>111</v>
      </c>
      <c r="N80">
        <v>0.13400000000000001</v>
      </c>
      <c r="O80">
        <v>0.09</v>
      </c>
      <c r="P80" t="s">
        <v>105</v>
      </c>
    </row>
    <row r="81" spans="1:16" x14ac:dyDescent="0.4">
      <c r="A81" t="s">
        <v>112</v>
      </c>
      <c r="B81">
        <v>-3.9E-2</v>
      </c>
      <c r="C81">
        <v>0.01</v>
      </c>
      <c r="D81" t="s">
        <v>105</v>
      </c>
      <c r="M81" t="s">
        <v>112</v>
      </c>
      <c r="N81">
        <v>-0.113</v>
      </c>
      <c r="O81">
        <v>7.0000000000000007E-2</v>
      </c>
      <c r="P81" t="s">
        <v>105</v>
      </c>
    </row>
    <row r="82" spans="1:16" x14ac:dyDescent="0.4">
      <c r="A82" t="s">
        <v>113</v>
      </c>
      <c r="B82">
        <v>-0.66600000000000004</v>
      </c>
      <c r="C82">
        <v>3.99</v>
      </c>
      <c r="D82" t="s">
        <v>105</v>
      </c>
      <c r="M82" t="s">
        <v>113</v>
      </c>
      <c r="N82">
        <v>0.52600000000000002</v>
      </c>
      <c r="O82">
        <v>1.91</v>
      </c>
      <c r="P82" t="s">
        <v>105</v>
      </c>
    </row>
    <row r="83" spans="1:16" x14ac:dyDescent="0.4">
      <c r="A83" t="s">
        <v>175</v>
      </c>
      <c r="B83">
        <v>-0.504</v>
      </c>
      <c r="C83">
        <v>1.7</v>
      </c>
      <c r="D83" t="s">
        <v>105</v>
      </c>
      <c r="M83" t="s">
        <v>175</v>
      </c>
      <c r="N83">
        <v>0.44700000000000001</v>
      </c>
      <c r="O83">
        <v>1.25</v>
      </c>
      <c r="P83" t="s">
        <v>105</v>
      </c>
    </row>
    <row r="84" spans="1:16" x14ac:dyDescent="0.4">
      <c r="A84" t="s">
        <v>54</v>
      </c>
      <c r="M84" t="s">
        <v>54</v>
      </c>
    </row>
    <row r="85" spans="1:16" x14ac:dyDescent="0.4">
      <c r="A85" t="s">
        <v>103</v>
      </c>
      <c r="M85" t="s">
        <v>103</v>
      </c>
    </row>
    <row r="86" spans="1:16" x14ac:dyDescent="0.4">
      <c r="A86" t="s">
        <v>54</v>
      </c>
      <c r="M86" t="s">
        <v>54</v>
      </c>
    </row>
    <row r="87" spans="1:16" x14ac:dyDescent="0.4">
      <c r="A87" t="s">
        <v>114</v>
      </c>
      <c r="B87">
        <v>-0.67800000000000005</v>
      </c>
      <c r="C87">
        <v>4.25</v>
      </c>
      <c r="D87" t="s">
        <v>118</v>
      </c>
      <c r="M87" t="s">
        <v>114</v>
      </c>
      <c r="N87">
        <v>-0.14299999999999999</v>
      </c>
      <c r="O87">
        <v>0.11</v>
      </c>
      <c r="P87" t="s">
        <v>105</v>
      </c>
    </row>
    <row r="88" spans="1:16" x14ac:dyDescent="0.4">
      <c r="A88" t="s">
        <v>115</v>
      </c>
      <c r="B88">
        <v>0.97099999999999997</v>
      </c>
      <c r="C88">
        <v>83.7</v>
      </c>
      <c r="D88" t="s">
        <v>137</v>
      </c>
      <c r="M88" t="s">
        <v>115</v>
      </c>
      <c r="N88">
        <v>0.29599999999999999</v>
      </c>
      <c r="O88">
        <v>0.48</v>
      </c>
      <c r="P88" t="s">
        <v>105</v>
      </c>
    </row>
    <row r="89" spans="1:16" x14ac:dyDescent="0.4">
      <c r="A89" t="s">
        <v>116</v>
      </c>
      <c r="B89">
        <v>7.8E-2</v>
      </c>
      <c r="C89">
        <v>0.03</v>
      </c>
      <c r="D89" t="s">
        <v>105</v>
      </c>
      <c r="M89" t="s">
        <v>116</v>
      </c>
      <c r="N89">
        <v>0.94299999999999995</v>
      </c>
      <c r="O89">
        <v>40.43</v>
      </c>
      <c r="P89" t="s">
        <v>137</v>
      </c>
    </row>
    <row r="90" spans="1:16" x14ac:dyDescent="0.4">
      <c r="A90" t="s">
        <v>117</v>
      </c>
      <c r="B90">
        <v>-0.36499999999999999</v>
      </c>
      <c r="C90">
        <v>0.77</v>
      </c>
      <c r="D90" t="s">
        <v>105</v>
      </c>
      <c r="M90" t="s">
        <v>117</v>
      </c>
      <c r="N90">
        <v>0.46400000000000002</v>
      </c>
      <c r="O90">
        <v>1.37</v>
      </c>
      <c r="P90" t="s">
        <v>105</v>
      </c>
    </row>
    <row r="91" spans="1:16" x14ac:dyDescent="0.4">
      <c r="A91" t="s">
        <v>119</v>
      </c>
      <c r="B91">
        <v>-0.218</v>
      </c>
      <c r="C91">
        <v>0.25</v>
      </c>
      <c r="D91" t="s">
        <v>105</v>
      </c>
      <c r="M91" t="s">
        <v>119</v>
      </c>
      <c r="N91">
        <v>0.76500000000000001</v>
      </c>
      <c r="O91">
        <v>7.05</v>
      </c>
      <c r="P91" t="s">
        <v>107</v>
      </c>
    </row>
    <row r="92" spans="1:16" x14ac:dyDescent="0.4">
      <c r="A92" t="s">
        <v>120</v>
      </c>
      <c r="B92">
        <v>0.154</v>
      </c>
      <c r="C92">
        <v>0.12</v>
      </c>
      <c r="D92" t="s">
        <v>105</v>
      </c>
      <c r="M92" t="s">
        <v>120</v>
      </c>
      <c r="N92">
        <v>0.438</v>
      </c>
      <c r="O92">
        <v>1.18</v>
      </c>
      <c r="P92" t="s">
        <v>105</v>
      </c>
    </row>
    <row r="93" spans="1:16" x14ac:dyDescent="0.4">
      <c r="A93" t="s">
        <v>121</v>
      </c>
      <c r="B93">
        <v>0.42199999999999999</v>
      </c>
      <c r="C93">
        <v>1.08</v>
      </c>
      <c r="D93" t="s">
        <v>105</v>
      </c>
      <c r="M93" t="s">
        <v>121</v>
      </c>
      <c r="N93">
        <v>0.56799999999999995</v>
      </c>
      <c r="O93">
        <v>2.38</v>
      </c>
      <c r="P93" t="s">
        <v>105</v>
      </c>
    </row>
    <row r="94" spans="1:16" x14ac:dyDescent="0.4">
      <c r="A94" t="s">
        <v>177</v>
      </c>
      <c r="B94">
        <v>0.48499999999999999</v>
      </c>
      <c r="C94">
        <v>1.54</v>
      </c>
      <c r="D94" t="s">
        <v>105</v>
      </c>
      <c r="M94" t="s">
        <v>177</v>
      </c>
      <c r="N94">
        <v>0.81299999999999994</v>
      </c>
      <c r="O94">
        <v>9.75</v>
      </c>
      <c r="P94" t="s">
        <v>107</v>
      </c>
    </row>
    <row r="95" spans="1:16" x14ac:dyDescent="0.4">
      <c r="A95" t="s">
        <v>54</v>
      </c>
      <c r="M95" t="s">
        <v>54</v>
      </c>
    </row>
    <row r="96" spans="1:16" x14ac:dyDescent="0.4">
      <c r="A96" t="s">
        <v>103</v>
      </c>
      <c r="M96" t="s">
        <v>103</v>
      </c>
    </row>
    <row r="97" spans="1:16" x14ac:dyDescent="0.4">
      <c r="A97" t="s">
        <v>54</v>
      </c>
      <c r="M97" t="s">
        <v>54</v>
      </c>
    </row>
    <row r="98" spans="1:16" x14ac:dyDescent="0.4">
      <c r="A98" t="s">
        <v>122</v>
      </c>
      <c r="B98">
        <v>-0.77</v>
      </c>
      <c r="C98">
        <v>7.27</v>
      </c>
      <c r="D98" t="s">
        <v>107</v>
      </c>
      <c r="M98" t="s">
        <v>122</v>
      </c>
      <c r="N98">
        <v>3.1E-2</v>
      </c>
      <c r="O98">
        <v>0</v>
      </c>
      <c r="P98" t="s">
        <v>105</v>
      </c>
    </row>
    <row r="99" spans="1:16" x14ac:dyDescent="0.4">
      <c r="A99" t="s">
        <v>123</v>
      </c>
      <c r="B99">
        <v>-0.313</v>
      </c>
      <c r="C99">
        <v>0.54</v>
      </c>
      <c r="D99" t="s">
        <v>105</v>
      </c>
      <c r="M99" t="s">
        <v>123</v>
      </c>
      <c r="N99">
        <v>-0.40500000000000003</v>
      </c>
      <c r="O99">
        <v>0.98</v>
      </c>
      <c r="P99" t="s">
        <v>105</v>
      </c>
    </row>
    <row r="100" spans="1:16" x14ac:dyDescent="0.4">
      <c r="A100" t="s">
        <v>124</v>
      </c>
      <c r="B100">
        <v>-0.28399999999999997</v>
      </c>
      <c r="C100">
        <v>0.44</v>
      </c>
      <c r="D100" t="s">
        <v>105</v>
      </c>
      <c r="M100" t="s">
        <v>124</v>
      </c>
      <c r="N100">
        <v>-0.27800000000000002</v>
      </c>
      <c r="O100">
        <v>0.42</v>
      </c>
      <c r="P100" t="s">
        <v>105</v>
      </c>
    </row>
    <row r="101" spans="1:16" x14ac:dyDescent="0.4">
      <c r="A101" t="s">
        <v>125</v>
      </c>
      <c r="B101">
        <v>3.9E-2</v>
      </c>
      <c r="C101">
        <v>0.01</v>
      </c>
      <c r="D101" t="s">
        <v>105</v>
      </c>
      <c r="M101" t="s">
        <v>125</v>
      </c>
      <c r="N101">
        <v>3.7999999999999999E-2</v>
      </c>
      <c r="O101">
        <v>0.01</v>
      </c>
      <c r="P101" t="s">
        <v>105</v>
      </c>
    </row>
    <row r="102" spans="1:16" x14ac:dyDescent="0.4">
      <c r="A102" t="s">
        <v>126</v>
      </c>
      <c r="B102">
        <v>-0.435</v>
      </c>
      <c r="C102">
        <v>1.1599999999999999</v>
      </c>
      <c r="D102" t="s">
        <v>105</v>
      </c>
      <c r="M102" t="s">
        <v>126</v>
      </c>
      <c r="N102">
        <v>-0.59299999999999997</v>
      </c>
      <c r="O102">
        <v>2.71</v>
      </c>
      <c r="P102" t="s">
        <v>105</v>
      </c>
    </row>
    <row r="103" spans="1:16" x14ac:dyDescent="0.4">
      <c r="A103" t="s">
        <v>127</v>
      </c>
      <c r="B103">
        <v>-0.64200000000000002</v>
      </c>
      <c r="C103">
        <v>3.5</v>
      </c>
      <c r="D103" t="s">
        <v>105</v>
      </c>
      <c r="M103" t="s">
        <v>127</v>
      </c>
      <c r="N103">
        <v>-0.53200000000000003</v>
      </c>
      <c r="O103">
        <v>1.97</v>
      </c>
      <c r="P103" t="s">
        <v>105</v>
      </c>
    </row>
    <row r="104" spans="1:16" x14ac:dyDescent="0.4">
      <c r="A104" t="s">
        <v>179</v>
      </c>
      <c r="B104">
        <v>-0.75600000000000001</v>
      </c>
      <c r="C104">
        <v>6.67</v>
      </c>
      <c r="D104" t="s">
        <v>107</v>
      </c>
      <c r="M104" t="s">
        <v>179</v>
      </c>
      <c r="N104">
        <v>-0.14199999999999999</v>
      </c>
      <c r="O104">
        <v>0.1</v>
      </c>
      <c r="P104" t="s">
        <v>105</v>
      </c>
    </row>
    <row r="105" spans="1:16" x14ac:dyDescent="0.4">
      <c r="A105" t="s">
        <v>54</v>
      </c>
      <c r="M105" t="s">
        <v>54</v>
      </c>
    </row>
    <row r="106" spans="1:16" x14ac:dyDescent="0.4">
      <c r="A106" t="s">
        <v>103</v>
      </c>
      <c r="M106" t="s">
        <v>103</v>
      </c>
    </row>
    <row r="107" spans="1:16" x14ac:dyDescent="0.4">
      <c r="A107" t="s">
        <v>54</v>
      </c>
      <c r="M107" t="s">
        <v>54</v>
      </c>
    </row>
    <row r="108" spans="1:16" x14ac:dyDescent="0.4">
      <c r="A108" t="s">
        <v>128</v>
      </c>
      <c r="B108">
        <v>0.17</v>
      </c>
      <c r="C108">
        <v>0.15</v>
      </c>
      <c r="D108" t="s">
        <v>105</v>
      </c>
      <c r="M108" t="s">
        <v>128</v>
      </c>
      <c r="N108">
        <v>0.20699999999999999</v>
      </c>
      <c r="O108">
        <v>0.22</v>
      </c>
      <c r="P108" t="s">
        <v>105</v>
      </c>
    </row>
    <row r="109" spans="1:16" x14ac:dyDescent="0.4">
      <c r="A109" t="s">
        <v>129</v>
      </c>
      <c r="B109">
        <v>-0.33200000000000002</v>
      </c>
      <c r="C109">
        <v>0.62</v>
      </c>
      <c r="D109" t="s">
        <v>105</v>
      </c>
      <c r="M109" t="s">
        <v>129</v>
      </c>
      <c r="N109">
        <v>0.90800000000000003</v>
      </c>
      <c r="O109">
        <v>23.36</v>
      </c>
      <c r="P109" t="s">
        <v>137</v>
      </c>
    </row>
    <row r="110" spans="1:16" x14ac:dyDescent="0.4">
      <c r="A110" t="s">
        <v>130</v>
      </c>
      <c r="B110">
        <v>-5.8999999999999997E-2</v>
      </c>
      <c r="C110">
        <v>0.02</v>
      </c>
      <c r="D110" t="s">
        <v>105</v>
      </c>
      <c r="M110" t="s">
        <v>130</v>
      </c>
      <c r="N110">
        <v>0.61899999999999999</v>
      </c>
      <c r="O110">
        <v>3.11</v>
      </c>
      <c r="P110" t="s">
        <v>105</v>
      </c>
    </row>
    <row r="111" spans="1:16" x14ac:dyDescent="0.4">
      <c r="A111" t="s">
        <v>131</v>
      </c>
      <c r="B111">
        <v>8.2000000000000003E-2</v>
      </c>
      <c r="C111">
        <v>0.03</v>
      </c>
      <c r="D111" t="s">
        <v>105</v>
      </c>
      <c r="M111" t="s">
        <v>131</v>
      </c>
      <c r="N111">
        <v>0.52</v>
      </c>
      <c r="O111">
        <v>1.85</v>
      </c>
      <c r="P111" t="s">
        <v>105</v>
      </c>
    </row>
    <row r="112" spans="1:16" x14ac:dyDescent="0.4">
      <c r="A112" t="s">
        <v>132</v>
      </c>
      <c r="B112">
        <v>0.56999999999999995</v>
      </c>
      <c r="C112">
        <v>2.4</v>
      </c>
      <c r="D112" t="s">
        <v>105</v>
      </c>
      <c r="M112" t="s">
        <v>132</v>
      </c>
      <c r="N112">
        <v>0.30399999999999999</v>
      </c>
      <c r="O112">
        <v>0.51</v>
      </c>
      <c r="P112" t="s">
        <v>105</v>
      </c>
    </row>
    <row r="113" spans="1:16" x14ac:dyDescent="0.4">
      <c r="A113" t="s">
        <v>181</v>
      </c>
      <c r="B113">
        <v>0.54400000000000004</v>
      </c>
      <c r="C113">
        <v>2.1</v>
      </c>
      <c r="D113" t="s">
        <v>105</v>
      </c>
      <c r="M113" t="s">
        <v>181</v>
      </c>
      <c r="N113">
        <v>0.745</v>
      </c>
      <c r="O113">
        <v>6.23</v>
      </c>
      <c r="P113" t="s">
        <v>118</v>
      </c>
    </row>
    <row r="114" spans="1:16" x14ac:dyDescent="0.4">
      <c r="A114" t="s">
        <v>54</v>
      </c>
      <c r="M114" t="s">
        <v>54</v>
      </c>
    </row>
    <row r="115" spans="1:16" x14ac:dyDescent="0.4">
      <c r="A115" t="s">
        <v>103</v>
      </c>
      <c r="M115" t="s">
        <v>103</v>
      </c>
    </row>
    <row r="116" spans="1:16" x14ac:dyDescent="0.4">
      <c r="A116" t="s">
        <v>54</v>
      </c>
      <c r="M116" t="s">
        <v>54</v>
      </c>
    </row>
    <row r="117" spans="1:16" x14ac:dyDescent="0.4">
      <c r="A117" t="s">
        <v>133</v>
      </c>
      <c r="B117">
        <v>0.108</v>
      </c>
      <c r="C117">
        <v>0.06</v>
      </c>
      <c r="D117" t="s">
        <v>105</v>
      </c>
      <c r="M117" t="s">
        <v>133</v>
      </c>
      <c r="N117">
        <v>0.45400000000000001</v>
      </c>
      <c r="O117">
        <v>1.3</v>
      </c>
      <c r="P117" t="s">
        <v>105</v>
      </c>
    </row>
    <row r="118" spans="1:16" x14ac:dyDescent="0.4">
      <c r="A118" t="s">
        <v>134</v>
      </c>
      <c r="B118">
        <v>0.54100000000000004</v>
      </c>
      <c r="C118">
        <v>2.0699999999999998</v>
      </c>
      <c r="D118" t="s">
        <v>105</v>
      </c>
      <c r="M118" t="s">
        <v>134</v>
      </c>
      <c r="N118">
        <v>0.65600000000000003</v>
      </c>
      <c r="O118">
        <v>3.79</v>
      </c>
      <c r="P118" t="s">
        <v>105</v>
      </c>
    </row>
    <row r="119" spans="1:16" x14ac:dyDescent="0.4">
      <c r="A119" t="s">
        <v>135</v>
      </c>
      <c r="B119">
        <v>5.2999999999999999E-2</v>
      </c>
      <c r="C119">
        <v>0.01</v>
      </c>
      <c r="D119" t="s">
        <v>105</v>
      </c>
      <c r="M119" t="s">
        <v>135</v>
      </c>
      <c r="N119">
        <v>0.49</v>
      </c>
      <c r="O119">
        <v>1.58</v>
      </c>
      <c r="P119" t="s">
        <v>105</v>
      </c>
    </row>
    <row r="120" spans="1:16" x14ac:dyDescent="0.4">
      <c r="A120" t="s">
        <v>136</v>
      </c>
      <c r="B120">
        <v>0.84</v>
      </c>
      <c r="C120">
        <v>12.02</v>
      </c>
      <c r="D120" t="s">
        <v>107</v>
      </c>
      <c r="M120" t="s">
        <v>136</v>
      </c>
      <c r="N120">
        <v>0.60399999999999998</v>
      </c>
      <c r="O120">
        <v>2.87</v>
      </c>
      <c r="P120" t="s">
        <v>105</v>
      </c>
    </row>
    <row r="121" spans="1:16" x14ac:dyDescent="0.4">
      <c r="A121" t="s">
        <v>183</v>
      </c>
      <c r="B121">
        <v>0.77300000000000002</v>
      </c>
      <c r="C121">
        <v>7.42</v>
      </c>
      <c r="D121" t="s">
        <v>107</v>
      </c>
      <c r="M121" t="s">
        <v>183</v>
      </c>
      <c r="N121">
        <v>0.73299999999999998</v>
      </c>
      <c r="O121">
        <v>5.8</v>
      </c>
      <c r="P121" t="s">
        <v>118</v>
      </c>
    </row>
    <row r="122" spans="1:16" x14ac:dyDescent="0.4">
      <c r="A122" t="s">
        <v>54</v>
      </c>
      <c r="M122" t="s">
        <v>54</v>
      </c>
    </row>
    <row r="123" spans="1:16" x14ac:dyDescent="0.4">
      <c r="A123" t="s">
        <v>103</v>
      </c>
      <c r="M123" t="s">
        <v>103</v>
      </c>
    </row>
    <row r="124" spans="1:16" x14ac:dyDescent="0.4">
      <c r="A124" t="s">
        <v>54</v>
      </c>
      <c r="M124" t="s">
        <v>54</v>
      </c>
    </row>
    <row r="125" spans="1:16" x14ac:dyDescent="0.4">
      <c r="A125" t="s">
        <v>138</v>
      </c>
      <c r="B125">
        <v>-0.28399999999999997</v>
      </c>
      <c r="C125">
        <v>0.44</v>
      </c>
      <c r="D125" t="s">
        <v>105</v>
      </c>
      <c r="M125" t="s">
        <v>138</v>
      </c>
      <c r="N125">
        <v>0.75600000000000001</v>
      </c>
      <c r="O125">
        <v>6.67</v>
      </c>
      <c r="P125" t="s">
        <v>107</v>
      </c>
    </row>
    <row r="126" spans="1:16" x14ac:dyDescent="0.4">
      <c r="A126" t="s">
        <v>139</v>
      </c>
      <c r="B126">
        <v>0.73499999999999999</v>
      </c>
      <c r="C126">
        <v>5.86</v>
      </c>
      <c r="D126" t="s">
        <v>118</v>
      </c>
      <c r="M126" t="s">
        <v>139</v>
      </c>
      <c r="N126">
        <v>0.80400000000000005</v>
      </c>
      <c r="O126">
        <v>9.16</v>
      </c>
      <c r="P126" t="s">
        <v>107</v>
      </c>
    </row>
    <row r="127" spans="1:16" x14ac:dyDescent="0.4">
      <c r="A127" t="s">
        <v>140</v>
      </c>
      <c r="B127">
        <v>-1.4E-2</v>
      </c>
      <c r="C127">
        <v>0</v>
      </c>
      <c r="D127" t="s">
        <v>105</v>
      </c>
      <c r="M127" t="s">
        <v>140</v>
      </c>
      <c r="N127">
        <v>0.52300000000000002</v>
      </c>
      <c r="O127">
        <v>1.88</v>
      </c>
      <c r="P127" t="s">
        <v>105</v>
      </c>
    </row>
    <row r="128" spans="1:16" x14ac:dyDescent="0.4">
      <c r="A128" t="s">
        <v>185</v>
      </c>
      <c r="B128">
        <v>0.35199999999999998</v>
      </c>
      <c r="C128">
        <v>0.71</v>
      </c>
      <c r="D128" t="s">
        <v>105</v>
      </c>
      <c r="M128" t="s">
        <v>185</v>
      </c>
      <c r="N128">
        <v>0.87</v>
      </c>
      <c r="O128">
        <v>15.54</v>
      </c>
      <c r="P128" t="s">
        <v>107</v>
      </c>
    </row>
    <row r="129" spans="1:16" x14ac:dyDescent="0.4">
      <c r="A129" t="s">
        <v>54</v>
      </c>
      <c r="M129" t="s">
        <v>54</v>
      </c>
    </row>
    <row r="130" spans="1:16" x14ac:dyDescent="0.4">
      <c r="A130" t="s">
        <v>103</v>
      </c>
      <c r="M130" t="s">
        <v>103</v>
      </c>
    </row>
    <row r="131" spans="1:16" x14ac:dyDescent="0.4">
      <c r="A131" t="s">
        <v>54</v>
      </c>
      <c r="M131" t="s">
        <v>54</v>
      </c>
    </row>
    <row r="132" spans="1:16" x14ac:dyDescent="0.4">
      <c r="A132" t="s">
        <v>141</v>
      </c>
      <c r="B132">
        <v>-0.72199999999999998</v>
      </c>
      <c r="C132">
        <v>5.45</v>
      </c>
      <c r="D132" t="s">
        <v>118</v>
      </c>
      <c r="M132" t="s">
        <v>141</v>
      </c>
      <c r="N132">
        <v>0.67800000000000005</v>
      </c>
      <c r="O132">
        <v>4.25</v>
      </c>
      <c r="P132" t="s">
        <v>118</v>
      </c>
    </row>
    <row r="133" spans="1:16" x14ac:dyDescent="0.4">
      <c r="A133" t="s">
        <v>142</v>
      </c>
      <c r="B133">
        <v>0.56299999999999994</v>
      </c>
      <c r="C133">
        <v>2.33</v>
      </c>
      <c r="D133" t="s">
        <v>105</v>
      </c>
      <c r="M133" t="s">
        <v>142</v>
      </c>
      <c r="N133">
        <v>0.34</v>
      </c>
      <c r="O133">
        <v>0.65</v>
      </c>
      <c r="P133" t="s">
        <v>105</v>
      </c>
    </row>
    <row r="134" spans="1:16" x14ac:dyDescent="0.4">
      <c r="A134" t="s">
        <v>187</v>
      </c>
      <c r="B134">
        <v>5.1999999999999998E-2</v>
      </c>
      <c r="C134">
        <v>0.01</v>
      </c>
      <c r="D134" t="s">
        <v>105</v>
      </c>
      <c r="M134" t="s">
        <v>187</v>
      </c>
      <c r="N134">
        <v>0.89800000000000002</v>
      </c>
      <c r="O134">
        <v>20.9</v>
      </c>
      <c r="P134" t="s">
        <v>137</v>
      </c>
    </row>
    <row r="135" spans="1:16" x14ac:dyDescent="0.4">
      <c r="A135" t="s">
        <v>54</v>
      </c>
      <c r="M135" t="s">
        <v>54</v>
      </c>
    </row>
    <row r="136" spans="1:16" x14ac:dyDescent="0.4">
      <c r="A136" t="s">
        <v>103</v>
      </c>
      <c r="M136" t="s">
        <v>103</v>
      </c>
    </row>
    <row r="137" spans="1:16" x14ac:dyDescent="0.4">
      <c r="A137" t="s">
        <v>54</v>
      </c>
      <c r="M137" t="s">
        <v>54</v>
      </c>
    </row>
    <row r="138" spans="1:16" x14ac:dyDescent="0.4">
      <c r="A138" t="s">
        <v>143</v>
      </c>
      <c r="B138">
        <v>-5.8000000000000003E-2</v>
      </c>
      <c r="C138">
        <v>0.02</v>
      </c>
      <c r="D138" t="s">
        <v>105</v>
      </c>
      <c r="M138" t="s">
        <v>143</v>
      </c>
      <c r="N138">
        <v>0.59699999999999998</v>
      </c>
      <c r="O138">
        <v>2.77</v>
      </c>
      <c r="P138" t="s">
        <v>105</v>
      </c>
    </row>
    <row r="139" spans="1:16" x14ac:dyDescent="0.4">
      <c r="A139" t="s">
        <v>189</v>
      </c>
      <c r="B139">
        <v>0.51900000000000002</v>
      </c>
      <c r="C139">
        <v>1.85</v>
      </c>
      <c r="D139" t="s">
        <v>105</v>
      </c>
      <c r="M139" t="s">
        <v>189</v>
      </c>
      <c r="N139">
        <v>0.71499999999999997</v>
      </c>
      <c r="O139">
        <v>5.24</v>
      </c>
      <c r="P139" t="s">
        <v>118</v>
      </c>
    </row>
    <row r="140" spans="1:16" x14ac:dyDescent="0.4">
      <c r="A140" t="s">
        <v>54</v>
      </c>
      <c r="M140" t="s">
        <v>54</v>
      </c>
    </row>
    <row r="141" spans="1:16" x14ac:dyDescent="0.4">
      <c r="A141" t="s">
        <v>103</v>
      </c>
      <c r="M141" t="s">
        <v>103</v>
      </c>
    </row>
    <row r="142" spans="1:16" x14ac:dyDescent="0.4">
      <c r="A142" t="s">
        <v>54</v>
      </c>
      <c r="M142" t="s">
        <v>54</v>
      </c>
    </row>
    <row r="143" spans="1:16" x14ac:dyDescent="0.4">
      <c r="A143" t="s">
        <v>191</v>
      </c>
      <c r="B143">
        <v>0.81200000000000006</v>
      </c>
      <c r="C143">
        <v>9.66</v>
      </c>
      <c r="D143" t="s">
        <v>107</v>
      </c>
      <c r="M143" t="s">
        <v>191</v>
      </c>
      <c r="N143">
        <v>0.65900000000000003</v>
      </c>
      <c r="O143">
        <v>3.85</v>
      </c>
      <c r="P143" t="s">
        <v>105</v>
      </c>
    </row>
    <row r="145" spans="1:13" x14ac:dyDescent="0.4">
      <c r="A145" t="s">
        <v>54</v>
      </c>
      <c r="M145" t="s">
        <v>54</v>
      </c>
    </row>
    <row r="147" spans="1:13" x14ac:dyDescent="0.4">
      <c r="A147" t="s">
        <v>302</v>
      </c>
      <c r="M147" t="s">
        <v>357</v>
      </c>
    </row>
    <row r="148" spans="1:13" x14ac:dyDescent="0.4">
      <c r="A148" t="s">
        <v>303</v>
      </c>
      <c r="M148" t="s">
        <v>358</v>
      </c>
    </row>
    <row r="149" spans="1:13" x14ac:dyDescent="0.4">
      <c r="A149" t="s">
        <v>304</v>
      </c>
      <c r="M149" t="s">
        <v>359</v>
      </c>
    </row>
    <row r="150" spans="1:13" x14ac:dyDescent="0.4">
      <c r="A150" t="s">
        <v>305</v>
      </c>
      <c r="M150" t="s">
        <v>360</v>
      </c>
    </row>
    <row r="151" spans="1:13" x14ac:dyDescent="0.4">
      <c r="A151" t="s">
        <v>306</v>
      </c>
      <c r="M151" t="s">
        <v>361</v>
      </c>
    </row>
    <row r="152" spans="1:13" x14ac:dyDescent="0.4">
      <c r="A152" t="s">
        <v>307</v>
      </c>
      <c r="M152" t="s">
        <v>362</v>
      </c>
    </row>
    <row r="153" spans="1:13" x14ac:dyDescent="0.4">
      <c r="A153" t="s">
        <v>308</v>
      </c>
      <c r="M153" t="s">
        <v>154</v>
      </c>
    </row>
    <row r="154" spans="1:13" x14ac:dyDescent="0.4">
      <c r="A154" t="s">
        <v>309</v>
      </c>
      <c r="M154" t="s">
        <v>155</v>
      </c>
    </row>
    <row r="155" spans="1:13" x14ac:dyDescent="0.4">
      <c r="A155" t="s">
        <v>310</v>
      </c>
      <c r="M155" t="s">
        <v>363</v>
      </c>
    </row>
    <row r="156" spans="1:13" x14ac:dyDescent="0.4">
      <c r="A156" t="s">
        <v>311</v>
      </c>
      <c r="M156" t="s">
        <v>310</v>
      </c>
    </row>
    <row r="157" spans="1:13" x14ac:dyDescent="0.4">
      <c r="M157" t="s">
        <v>364</v>
      </c>
    </row>
    <row r="158" spans="1:13" x14ac:dyDescent="0.4">
      <c r="A158" t="s">
        <v>158</v>
      </c>
      <c r="M158" t="s">
        <v>365</v>
      </c>
    </row>
    <row r="160" spans="1:13" x14ac:dyDescent="0.4">
      <c r="M160" t="s">
        <v>158</v>
      </c>
    </row>
  </sheetData>
  <sortState xmlns:xlrd2="http://schemas.microsoft.com/office/spreadsheetml/2017/richdata2" ref="N2:X16">
    <sortCondition descending="1" ref="X2:X16"/>
  </sortState>
  <mergeCells count="2">
    <mergeCell ref="A18:B19"/>
    <mergeCell ref="L18:M19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C67C-C97E-43C0-B168-3D4A35418B4A}">
  <dimension ref="B1:M59"/>
  <sheetViews>
    <sheetView tabSelected="1" workbookViewId="0">
      <selection activeCell="D24" sqref="D24"/>
    </sheetView>
  </sheetViews>
  <sheetFormatPr defaultRowHeight="18.75" x14ac:dyDescent="0.4"/>
  <cols>
    <col min="2" max="2" width="22.125" customWidth="1"/>
    <col min="3" max="13" width="17.375" customWidth="1"/>
  </cols>
  <sheetData>
    <row r="1" spans="2:12" x14ac:dyDescent="0.4">
      <c r="B1" s="59" t="s">
        <v>369</v>
      </c>
    </row>
    <row r="2" spans="2:12" ht="19.5" thickBot="1" x14ac:dyDescent="0.45">
      <c r="B2" s="60"/>
      <c r="C2" s="38"/>
      <c r="L2" s="38"/>
    </row>
    <row r="3" spans="2:12" x14ac:dyDescent="0.4">
      <c r="B3" s="6"/>
      <c r="C3" s="56" t="s">
        <v>51</v>
      </c>
      <c r="D3" s="57" t="s">
        <v>160</v>
      </c>
      <c r="E3" s="57" t="s">
        <v>161</v>
      </c>
      <c r="F3" s="57" t="s">
        <v>162</v>
      </c>
      <c r="G3" s="57" t="s">
        <v>163</v>
      </c>
      <c r="H3" s="57" t="s">
        <v>164</v>
      </c>
      <c r="I3" s="57" t="s">
        <v>165</v>
      </c>
      <c r="J3" s="57" t="s">
        <v>166</v>
      </c>
      <c r="K3" s="57" t="s">
        <v>167</v>
      </c>
      <c r="L3" s="58" t="s">
        <v>312</v>
      </c>
    </row>
    <row r="4" spans="2:12" x14ac:dyDescent="0.4">
      <c r="B4" t="s">
        <v>51</v>
      </c>
      <c r="C4" s="54" t="s">
        <v>65</v>
      </c>
      <c r="D4" s="54" t="s">
        <v>66</v>
      </c>
      <c r="E4" s="61" t="s">
        <v>67</v>
      </c>
      <c r="F4" s="54" t="s">
        <v>68</v>
      </c>
      <c r="G4" s="54" t="s">
        <v>69</v>
      </c>
      <c r="H4" s="54" t="s">
        <v>70</v>
      </c>
      <c r="I4" s="54" t="s">
        <v>71</v>
      </c>
      <c r="J4" s="54" t="s">
        <v>72</v>
      </c>
      <c r="K4" t="s">
        <v>73</v>
      </c>
      <c r="L4" t="s">
        <v>352</v>
      </c>
    </row>
    <row r="5" spans="2:12" x14ac:dyDescent="0.4">
      <c r="B5" s="8" t="s">
        <v>160</v>
      </c>
      <c r="C5" s="54"/>
      <c r="D5" s="54" t="s">
        <v>65</v>
      </c>
      <c r="E5" s="54" t="s">
        <v>74</v>
      </c>
      <c r="F5" s="61" t="s">
        <v>75</v>
      </c>
      <c r="G5" s="61" t="s">
        <v>76</v>
      </c>
      <c r="H5" s="61" t="s">
        <v>77</v>
      </c>
      <c r="I5" s="61" t="s">
        <v>78</v>
      </c>
      <c r="J5" s="61" t="s">
        <v>79</v>
      </c>
      <c r="K5" s="62" t="s">
        <v>80</v>
      </c>
      <c r="L5" s="62" t="s">
        <v>212</v>
      </c>
    </row>
    <row r="6" spans="2:12" x14ac:dyDescent="0.4">
      <c r="B6" s="8" t="s">
        <v>161</v>
      </c>
      <c r="C6" s="54"/>
      <c r="D6" s="54"/>
      <c r="E6" s="54" t="s">
        <v>65</v>
      </c>
      <c r="F6" s="54" t="s">
        <v>81</v>
      </c>
      <c r="G6" s="54" t="s">
        <v>82</v>
      </c>
      <c r="H6" s="54" t="s">
        <v>83</v>
      </c>
      <c r="I6" s="54" t="s">
        <v>84</v>
      </c>
      <c r="J6" s="54" t="s">
        <v>85</v>
      </c>
      <c r="K6" t="s">
        <v>86</v>
      </c>
      <c r="L6" t="s">
        <v>213</v>
      </c>
    </row>
    <row r="7" spans="2:12" x14ac:dyDescent="0.4">
      <c r="B7" s="8" t="s">
        <v>162</v>
      </c>
      <c r="C7" s="54"/>
      <c r="D7" s="54"/>
      <c r="E7" s="54"/>
      <c r="F7" s="54" t="s">
        <v>65</v>
      </c>
      <c r="G7" s="54" t="s">
        <v>87</v>
      </c>
      <c r="H7" s="54" t="s">
        <v>88</v>
      </c>
      <c r="I7" s="54" t="s">
        <v>89</v>
      </c>
      <c r="J7" s="54" t="s">
        <v>90</v>
      </c>
      <c r="K7" t="s">
        <v>91</v>
      </c>
      <c r="L7" t="s">
        <v>214</v>
      </c>
    </row>
    <row r="8" spans="2:12" x14ac:dyDescent="0.4">
      <c r="B8" s="8" t="s">
        <v>163</v>
      </c>
      <c r="C8" s="54"/>
      <c r="D8" s="54"/>
      <c r="E8" s="54"/>
      <c r="F8" s="54"/>
      <c r="G8" s="54" t="s">
        <v>65</v>
      </c>
      <c r="H8" s="61" t="s">
        <v>92</v>
      </c>
      <c r="I8" s="54" t="s">
        <v>93</v>
      </c>
      <c r="J8" s="54" t="s">
        <v>94</v>
      </c>
      <c r="K8" t="s">
        <v>95</v>
      </c>
      <c r="L8" t="s">
        <v>215</v>
      </c>
    </row>
    <row r="9" spans="2:12" x14ac:dyDescent="0.4">
      <c r="B9" s="8" t="s">
        <v>164</v>
      </c>
      <c r="C9" s="52"/>
      <c r="D9" s="52"/>
      <c r="E9" s="52"/>
      <c r="F9" s="52"/>
      <c r="G9" s="52"/>
      <c r="H9" s="52" t="s">
        <v>65</v>
      </c>
      <c r="I9" s="52" t="s">
        <v>96</v>
      </c>
      <c r="J9" s="52" t="s">
        <v>97</v>
      </c>
      <c r="K9" t="s">
        <v>98</v>
      </c>
      <c r="L9" t="s">
        <v>216</v>
      </c>
    </row>
    <row r="10" spans="2:12" x14ac:dyDescent="0.4">
      <c r="B10" s="8" t="s">
        <v>165</v>
      </c>
      <c r="I10" t="s">
        <v>65</v>
      </c>
      <c r="J10" t="s">
        <v>99</v>
      </c>
      <c r="K10" t="s">
        <v>100</v>
      </c>
      <c r="L10" t="s">
        <v>217</v>
      </c>
    </row>
    <row r="11" spans="2:12" x14ac:dyDescent="0.4">
      <c r="B11" s="8" t="s">
        <v>166</v>
      </c>
      <c r="J11" t="s">
        <v>65</v>
      </c>
      <c r="K11" t="s">
        <v>101</v>
      </c>
      <c r="L11" t="s">
        <v>218</v>
      </c>
    </row>
    <row r="12" spans="2:12" x14ac:dyDescent="0.4">
      <c r="B12" s="51" t="s">
        <v>167</v>
      </c>
      <c r="K12" t="s">
        <v>65</v>
      </c>
      <c r="L12" t="s">
        <v>219</v>
      </c>
    </row>
    <row r="13" spans="2:12" ht="19.5" thickBot="1" x14ac:dyDescent="0.45">
      <c r="B13" s="39" t="s">
        <v>312</v>
      </c>
      <c r="C13" s="38"/>
      <c r="D13" s="38"/>
      <c r="E13" s="38"/>
      <c r="F13" s="38"/>
      <c r="G13" s="38"/>
      <c r="H13" s="38"/>
      <c r="I13" s="38"/>
      <c r="J13" s="38"/>
      <c r="K13" s="38"/>
      <c r="L13" s="38" t="s">
        <v>65</v>
      </c>
    </row>
    <row r="15" spans="2:12" x14ac:dyDescent="0.4">
      <c r="B15" s="68" t="s">
        <v>244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2:12" ht="19.5" thickBot="1" x14ac:dyDescent="0.45">
      <c r="B16" s="69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x14ac:dyDescent="0.4">
      <c r="B17" s="64"/>
      <c r="C17" s="65" t="s">
        <v>51</v>
      </c>
      <c r="D17" s="66" t="s">
        <v>160</v>
      </c>
      <c r="E17" s="66" t="s">
        <v>161</v>
      </c>
      <c r="F17" s="66" t="s">
        <v>162</v>
      </c>
      <c r="G17" s="66" t="s">
        <v>163</v>
      </c>
      <c r="H17" s="66" t="s">
        <v>164</v>
      </c>
      <c r="I17" s="66" t="s">
        <v>165</v>
      </c>
      <c r="J17" s="66" t="s">
        <v>166</v>
      </c>
      <c r="K17" s="44" t="s">
        <v>167</v>
      </c>
      <c r="L17" s="44" t="s">
        <v>312</v>
      </c>
    </row>
    <row r="18" spans="2:12" x14ac:dyDescent="0.4">
      <c r="B18" s="40" t="s">
        <v>51</v>
      </c>
      <c r="C18" t="s">
        <v>65</v>
      </c>
      <c r="D18" t="s">
        <v>258</v>
      </c>
      <c r="E18" t="s">
        <v>259</v>
      </c>
      <c r="F18" t="s">
        <v>260</v>
      </c>
      <c r="G18" t="s">
        <v>261</v>
      </c>
      <c r="H18" t="s">
        <v>262</v>
      </c>
      <c r="I18" t="s">
        <v>263</v>
      </c>
      <c r="J18" t="s">
        <v>264</v>
      </c>
      <c r="K18" t="s">
        <v>265</v>
      </c>
      <c r="L18" t="s">
        <v>266</v>
      </c>
    </row>
    <row r="19" spans="2:12" x14ac:dyDescent="0.4">
      <c r="B19" s="51" t="s">
        <v>160</v>
      </c>
      <c r="D19" t="s">
        <v>65</v>
      </c>
      <c r="E19" s="70" t="s">
        <v>267</v>
      </c>
      <c r="F19" s="70" t="s">
        <v>268</v>
      </c>
      <c r="G19" t="s">
        <v>269</v>
      </c>
      <c r="H19" t="s">
        <v>270</v>
      </c>
      <c r="I19" t="s">
        <v>271</v>
      </c>
      <c r="J19" t="s">
        <v>272</v>
      </c>
      <c r="K19" t="s">
        <v>273</v>
      </c>
      <c r="L19" t="s">
        <v>274</v>
      </c>
    </row>
    <row r="20" spans="2:12" x14ac:dyDescent="0.4">
      <c r="B20" s="51" t="s">
        <v>161</v>
      </c>
      <c r="E20" t="s">
        <v>65</v>
      </c>
      <c r="F20" t="s">
        <v>275</v>
      </c>
      <c r="G20" t="s">
        <v>276</v>
      </c>
      <c r="H20" t="s">
        <v>277</v>
      </c>
      <c r="I20" t="s">
        <v>278</v>
      </c>
      <c r="J20" t="s">
        <v>279</v>
      </c>
      <c r="K20" t="s">
        <v>280</v>
      </c>
      <c r="L20" t="s">
        <v>281</v>
      </c>
    </row>
    <row r="21" spans="2:12" x14ac:dyDescent="0.4">
      <c r="B21" s="51" t="s">
        <v>162</v>
      </c>
      <c r="F21" t="s">
        <v>65</v>
      </c>
      <c r="G21" t="s">
        <v>282</v>
      </c>
      <c r="H21" t="s">
        <v>283</v>
      </c>
      <c r="I21" t="s">
        <v>284</v>
      </c>
      <c r="J21" t="s">
        <v>285</v>
      </c>
      <c r="K21" t="s">
        <v>286</v>
      </c>
      <c r="L21" t="s">
        <v>287</v>
      </c>
    </row>
    <row r="22" spans="2:12" x14ac:dyDescent="0.4">
      <c r="B22" s="51" t="s">
        <v>163</v>
      </c>
      <c r="G22" t="s">
        <v>65</v>
      </c>
      <c r="H22" t="s">
        <v>288</v>
      </c>
      <c r="I22" t="s">
        <v>289</v>
      </c>
      <c r="J22" s="70" t="s">
        <v>290</v>
      </c>
      <c r="K22" s="70" t="s">
        <v>291</v>
      </c>
      <c r="L22" s="62" t="s">
        <v>292</v>
      </c>
    </row>
    <row r="23" spans="2:12" x14ac:dyDescent="0.4">
      <c r="B23" s="51" t="s">
        <v>164</v>
      </c>
      <c r="H23" t="s">
        <v>65</v>
      </c>
      <c r="I23" t="s">
        <v>277</v>
      </c>
      <c r="J23" s="70" t="s">
        <v>293</v>
      </c>
      <c r="K23" s="70" t="s">
        <v>294</v>
      </c>
      <c r="L23" t="s">
        <v>295</v>
      </c>
    </row>
    <row r="24" spans="2:12" x14ac:dyDescent="0.4">
      <c r="B24" s="51" t="s">
        <v>165</v>
      </c>
      <c r="I24" t="s">
        <v>65</v>
      </c>
      <c r="J24" t="s">
        <v>296</v>
      </c>
      <c r="K24" t="s">
        <v>297</v>
      </c>
      <c r="L24" t="s">
        <v>298</v>
      </c>
    </row>
    <row r="25" spans="2:12" x14ac:dyDescent="0.4">
      <c r="B25" s="51" t="s">
        <v>166</v>
      </c>
      <c r="J25" t="s">
        <v>65</v>
      </c>
      <c r="K25" t="s">
        <v>299</v>
      </c>
      <c r="L25" t="s">
        <v>300</v>
      </c>
    </row>
    <row r="26" spans="2:12" x14ac:dyDescent="0.4">
      <c r="B26" s="51" t="s">
        <v>167</v>
      </c>
      <c r="K26" t="s">
        <v>65</v>
      </c>
      <c r="L26" t="s">
        <v>301</v>
      </c>
    </row>
    <row r="27" spans="2:12" ht="19.5" thickBot="1" x14ac:dyDescent="0.45">
      <c r="B27" s="39" t="s">
        <v>312</v>
      </c>
      <c r="C27" s="38"/>
      <c r="D27" s="38"/>
      <c r="E27" s="38"/>
      <c r="F27" s="38"/>
      <c r="G27" s="38"/>
      <c r="H27" s="38"/>
      <c r="I27" s="38"/>
      <c r="J27" s="38"/>
      <c r="K27" s="38"/>
      <c r="L27" s="38" t="s">
        <v>65</v>
      </c>
    </row>
    <row r="29" spans="2:12" x14ac:dyDescent="0.4">
      <c r="B29" s="68" t="s">
        <v>245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2:12" ht="19.5" thickBot="1" x14ac:dyDescent="0.45">
      <c r="B30" s="69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4">
      <c r="B31" s="64"/>
      <c r="C31" s="65" t="s">
        <v>51</v>
      </c>
      <c r="D31" s="42" t="s">
        <v>160</v>
      </c>
      <c r="E31" s="42" t="s">
        <v>161</v>
      </c>
      <c r="F31" s="42" t="s">
        <v>162</v>
      </c>
      <c r="G31" s="42" t="s">
        <v>163</v>
      </c>
      <c r="H31" s="42" t="s">
        <v>164</v>
      </c>
      <c r="I31" s="42" t="s">
        <v>165</v>
      </c>
      <c r="J31" s="42" t="s">
        <v>166</v>
      </c>
      <c r="K31" s="42" t="s">
        <v>167</v>
      </c>
      <c r="L31" s="42" t="s">
        <v>312</v>
      </c>
    </row>
    <row r="32" spans="2:12" x14ac:dyDescent="0.4">
      <c r="B32" s="40" t="s">
        <v>51</v>
      </c>
      <c r="C32" t="s">
        <v>65</v>
      </c>
      <c r="D32" t="s">
        <v>313</v>
      </c>
      <c r="E32" t="s">
        <v>314</v>
      </c>
      <c r="F32" t="s">
        <v>315</v>
      </c>
      <c r="G32" t="s">
        <v>316</v>
      </c>
      <c r="H32" t="s">
        <v>317</v>
      </c>
      <c r="I32" t="s">
        <v>318</v>
      </c>
      <c r="J32" t="s">
        <v>319</v>
      </c>
      <c r="K32" t="s">
        <v>320</v>
      </c>
      <c r="L32" t="s">
        <v>321</v>
      </c>
    </row>
    <row r="33" spans="2:13" x14ac:dyDescent="0.4">
      <c r="B33" s="42" t="s">
        <v>160</v>
      </c>
      <c r="D33" t="s">
        <v>65</v>
      </c>
      <c r="E33" t="s">
        <v>322</v>
      </c>
      <c r="F33" t="s">
        <v>323</v>
      </c>
      <c r="G33" s="62" t="s">
        <v>324</v>
      </c>
      <c r="H33" t="s">
        <v>325</v>
      </c>
      <c r="I33" t="s">
        <v>326</v>
      </c>
      <c r="J33" t="s">
        <v>327</v>
      </c>
      <c r="K33" t="s">
        <v>328</v>
      </c>
      <c r="L33" s="62" t="s">
        <v>329</v>
      </c>
    </row>
    <row r="34" spans="2:13" x14ac:dyDescent="0.4">
      <c r="B34" s="42" t="s">
        <v>161</v>
      </c>
      <c r="E34" t="s">
        <v>65</v>
      </c>
      <c r="F34" t="s">
        <v>201</v>
      </c>
      <c r="G34" t="s">
        <v>330</v>
      </c>
      <c r="H34" t="s">
        <v>331</v>
      </c>
      <c r="I34" t="s">
        <v>332</v>
      </c>
      <c r="J34" t="s">
        <v>333</v>
      </c>
      <c r="K34" t="s">
        <v>334</v>
      </c>
      <c r="L34" t="s">
        <v>335</v>
      </c>
    </row>
    <row r="35" spans="2:13" x14ac:dyDescent="0.4">
      <c r="B35" s="42" t="s">
        <v>162</v>
      </c>
      <c r="F35" t="s">
        <v>65</v>
      </c>
      <c r="G35" t="s">
        <v>336</v>
      </c>
      <c r="H35" t="s">
        <v>337</v>
      </c>
      <c r="I35" t="s">
        <v>338</v>
      </c>
      <c r="J35" t="s">
        <v>339</v>
      </c>
      <c r="K35" t="s">
        <v>340</v>
      </c>
      <c r="L35" t="s">
        <v>341</v>
      </c>
    </row>
    <row r="36" spans="2:13" x14ac:dyDescent="0.4">
      <c r="B36" s="42" t="s">
        <v>163</v>
      </c>
      <c r="G36" t="s">
        <v>65</v>
      </c>
      <c r="H36" t="s">
        <v>342</v>
      </c>
      <c r="I36" t="s">
        <v>343</v>
      </c>
      <c r="J36" t="s">
        <v>344</v>
      </c>
      <c r="K36" t="s">
        <v>345</v>
      </c>
      <c r="L36" s="62" t="s">
        <v>346</v>
      </c>
    </row>
    <row r="37" spans="2:13" x14ac:dyDescent="0.4">
      <c r="B37" s="42" t="s">
        <v>164</v>
      </c>
      <c r="H37" t="s">
        <v>65</v>
      </c>
      <c r="I37" t="s">
        <v>347</v>
      </c>
      <c r="J37" t="s">
        <v>348</v>
      </c>
      <c r="K37" t="s">
        <v>349</v>
      </c>
      <c r="L37" s="62" t="s">
        <v>350</v>
      </c>
    </row>
    <row r="38" spans="2:13" x14ac:dyDescent="0.4">
      <c r="B38" s="42" t="s">
        <v>165</v>
      </c>
      <c r="I38" t="s">
        <v>65</v>
      </c>
      <c r="J38" t="s">
        <v>351</v>
      </c>
      <c r="K38" t="s">
        <v>352</v>
      </c>
      <c r="L38" t="s">
        <v>353</v>
      </c>
    </row>
    <row r="39" spans="2:13" x14ac:dyDescent="0.4">
      <c r="B39" s="42" t="s">
        <v>166</v>
      </c>
      <c r="J39" t="s">
        <v>65</v>
      </c>
      <c r="K39" t="s">
        <v>354</v>
      </c>
      <c r="L39" t="s">
        <v>355</v>
      </c>
    </row>
    <row r="40" spans="2:13" x14ac:dyDescent="0.4">
      <c r="B40" s="42" t="s">
        <v>167</v>
      </c>
      <c r="K40" t="s">
        <v>65</v>
      </c>
      <c r="L40" t="s">
        <v>356</v>
      </c>
    </row>
    <row r="41" spans="2:13" ht="19.5" thickBot="1" x14ac:dyDescent="0.45">
      <c r="B41" s="67" t="s">
        <v>312</v>
      </c>
      <c r="C41" s="38"/>
      <c r="D41" s="38"/>
      <c r="E41" s="38"/>
      <c r="F41" s="38"/>
      <c r="G41" s="38"/>
      <c r="H41" s="38"/>
      <c r="I41" s="38"/>
      <c r="J41" s="38"/>
      <c r="K41" s="38"/>
      <c r="L41" s="38" t="s">
        <v>65</v>
      </c>
    </row>
    <row r="46" spans="2:13" x14ac:dyDescent="0.4">
      <c r="B46" s="63" t="s">
        <v>370</v>
      </c>
    </row>
    <row r="47" spans="2:13" ht="19.5" thickBot="1" x14ac:dyDescent="0.45">
      <c r="B47" s="6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13" x14ac:dyDescent="0.4">
      <c r="B48" s="6"/>
      <c r="C48" s="6" t="s">
        <v>241</v>
      </c>
      <c r="D48" s="6" t="s">
        <v>242</v>
      </c>
      <c r="E48" s="44" t="s">
        <v>160</v>
      </c>
      <c r="F48" s="44" t="s">
        <v>161</v>
      </c>
      <c r="G48" s="44" t="s">
        <v>162</v>
      </c>
      <c r="H48" s="44" t="s">
        <v>163</v>
      </c>
      <c r="I48" s="44" t="s">
        <v>164</v>
      </c>
      <c r="J48" s="44" t="s">
        <v>165</v>
      </c>
      <c r="K48" s="44" t="s">
        <v>166</v>
      </c>
      <c r="L48" s="44" t="s">
        <v>167</v>
      </c>
      <c r="M48" s="44" t="s">
        <v>174</v>
      </c>
    </row>
    <row r="49" spans="2:13" x14ac:dyDescent="0.4">
      <c r="B49" t="s">
        <v>241</v>
      </c>
      <c r="C49" t="s">
        <v>65</v>
      </c>
      <c r="D49" t="s">
        <v>194</v>
      </c>
      <c r="E49" t="s">
        <v>195</v>
      </c>
      <c r="F49" s="43" t="s">
        <v>196</v>
      </c>
      <c r="G49" t="s">
        <v>197</v>
      </c>
      <c r="H49" t="s">
        <v>198</v>
      </c>
      <c r="I49" t="s">
        <v>199</v>
      </c>
      <c r="J49" t="s">
        <v>200</v>
      </c>
      <c r="K49" t="s">
        <v>201</v>
      </c>
      <c r="L49" t="s">
        <v>201</v>
      </c>
      <c r="M49" t="s">
        <v>202</v>
      </c>
    </row>
    <row r="50" spans="2:13" x14ac:dyDescent="0.4">
      <c r="B50" t="s">
        <v>242</v>
      </c>
      <c r="D50" t="s">
        <v>65</v>
      </c>
      <c r="E50" t="s">
        <v>203</v>
      </c>
      <c r="F50" t="s">
        <v>204</v>
      </c>
      <c r="G50" t="s">
        <v>205</v>
      </c>
      <c r="H50" t="s">
        <v>206</v>
      </c>
      <c r="I50" s="43" t="s">
        <v>207</v>
      </c>
      <c r="J50" t="s">
        <v>208</v>
      </c>
      <c r="K50" t="s">
        <v>209</v>
      </c>
      <c r="L50" t="s">
        <v>210</v>
      </c>
      <c r="M50" t="s">
        <v>211</v>
      </c>
    </row>
    <row r="51" spans="2:13" x14ac:dyDescent="0.4">
      <c r="B51" s="8" t="s">
        <v>160</v>
      </c>
      <c r="E51" t="s">
        <v>65</v>
      </c>
      <c r="F51" t="s">
        <v>74</v>
      </c>
      <c r="G51" t="s">
        <v>75</v>
      </c>
      <c r="H51" s="43" t="s">
        <v>76</v>
      </c>
      <c r="I51" s="43" t="s">
        <v>77</v>
      </c>
      <c r="J51" t="s">
        <v>78</v>
      </c>
      <c r="K51" t="s">
        <v>79</v>
      </c>
      <c r="L51" t="s">
        <v>80</v>
      </c>
      <c r="M51" s="43" t="s">
        <v>212</v>
      </c>
    </row>
    <row r="52" spans="2:13" x14ac:dyDescent="0.4">
      <c r="B52" s="8" t="s">
        <v>161</v>
      </c>
      <c r="F52" t="s">
        <v>65</v>
      </c>
      <c r="G52" t="s">
        <v>81</v>
      </c>
      <c r="H52" t="s">
        <v>82</v>
      </c>
      <c r="I52" t="s">
        <v>83</v>
      </c>
      <c r="J52" t="s">
        <v>84</v>
      </c>
      <c r="K52" t="s">
        <v>85</v>
      </c>
      <c r="L52" t="s">
        <v>86</v>
      </c>
      <c r="M52" t="s">
        <v>213</v>
      </c>
    </row>
    <row r="53" spans="2:13" x14ac:dyDescent="0.4">
      <c r="B53" s="8" t="s">
        <v>162</v>
      </c>
      <c r="G53" t="s">
        <v>65</v>
      </c>
      <c r="H53" t="s">
        <v>87</v>
      </c>
      <c r="I53" t="s">
        <v>88</v>
      </c>
      <c r="J53" t="s">
        <v>89</v>
      </c>
      <c r="K53" t="s">
        <v>90</v>
      </c>
      <c r="L53" t="s">
        <v>91</v>
      </c>
      <c r="M53" t="s">
        <v>214</v>
      </c>
    </row>
    <row r="54" spans="2:13" x14ac:dyDescent="0.4">
      <c r="B54" s="8" t="s">
        <v>163</v>
      </c>
      <c r="H54" t="s">
        <v>65</v>
      </c>
      <c r="I54" s="43" t="s">
        <v>92</v>
      </c>
      <c r="J54" t="s">
        <v>93</v>
      </c>
      <c r="K54" t="s">
        <v>94</v>
      </c>
      <c r="L54" t="s">
        <v>95</v>
      </c>
      <c r="M54" s="43" t="s">
        <v>215</v>
      </c>
    </row>
    <row r="55" spans="2:13" x14ac:dyDescent="0.4">
      <c r="B55" s="8" t="s">
        <v>164</v>
      </c>
      <c r="I55" t="s">
        <v>65</v>
      </c>
      <c r="J55" t="s">
        <v>96</v>
      </c>
      <c r="K55" t="s">
        <v>97</v>
      </c>
      <c r="L55" t="s">
        <v>98</v>
      </c>
      <c r="M55" s="43" t="s">
        <v>216</v>
      </c>
    </row>
    <row r="56" spans="2:13" x14ac:dyDescent="0.4">
      <c r="B56" s="8" t="s">
        <v>165</v>
      </c>
      <c r="J56" t="s">
        <v>65</v>
      </c>
      <c r="K56" t="s">
        <v>99</v>
      </c>
      <c r="L56" t="s">
        <v>100</v>
      </c>
      <c r="M56" t="s">
        <v>217</v>
      </c>
    </row>
    <row r="57" spans="2:13" x14ac:dyDescent="0.4">
      <c r="B57" s="8" t="s">
        <v>166</v>
      </c>
      <c r="K57" t="s">
        <v>65</v>
      </c>
      <c r="L57" t="s">
        <v>101</v>
      </c>
      <c r="M57" t="s">
        <v>218</v>
      </c>
    </row>
    <row r="58" spans="2:13" x14ac:dyDescent="0.4">
      <c r="B58" s="51" t="s">
        <v>167</v>
      </c>
      <c r="L58" t="s">
        <v>65</v>
      </c>
      <c r="M58" t="s">
        <v>219</v>
      </c>
    </row>
    <row r="59" spans="2:13" ht="19.5" thickBot="1" x14ac:dyDescent="0.45">
      <c r="B59" s="39" t="s">
        <v>174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 t="s">
        <v>65</v>
      </c>
    </row>
  </sheetData>
  <mergeCells count="4">
    <mergeCell ref="B1:B2"/>
    <mergeCell ref="B15:B16"/>
    <mergeCell ref="B29:B30"/>
    <mergeCell ref="B46:B4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皮膚温変化量</vt:lpstr>
      <vt:lpstr>MAIA</vt:lpstr>
      <vt:lpstr>１参加者につき1個のデータ</vt:lpstr>
      <vt:lpstr>参加者を訓練方向で分ける</vt:lpstr>
      <vt:lpstr>尺度得点の高群と低群</vt:lpstr>
      <vt:lpstr>相関結果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重田 真宏</dc:creator>
  <cp:keywords/>
  <dc:description/>
  <cp:lastModifiedBy>重田 真宏</cp:lastModifiedBy>
  <cp:revision/>
  <dcterms:created xsi:type="dcterms:W3CDTF">2024-05-29T11:54:00Z</dcterms:created>
  <dcterms:modified xsi:type="dcterms:W3CDTF">2024-06-12T05:06:29Z</dcterms:modified>
  <cp:category/>
  <cp:contentStatus/>
</cp:coreProperties>
</file>